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fpsroyalfriesian.sharepoint.com/sites/Keuringszaken/Gedeelde documenten/IBOP/2023/Uitslagen/"/>
    </mc:Choice>
  </mc:AlternateContent>
  <xr:revisionPtr revIDLastSave="155" documentId="8_{79BC9306-1C0A-45FF-BBB4-30BFE9B54776}" xr6:coauthVersionLast="47" xr6:coauthVersionMax="47" xr10:uidLastSave="{7D4B9722-FF26-4B88-84D5-1DD013EF4AE7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3" i="1"/>
  <c r="Q21" i="1"/>
  <c r="Q20" i="1"/>
  <c r="Q18" i="1"/>
  <c r="Q19" i="1"/>
  <c r="Q17" i="1"/>
</calcChain>
</file>

<file path=xl/sharedStrings.xml><?xml version="1.0" encoding="utf-8"?>
<sst xmlns="http://schemas.openxmlformats.org/spreadsheetml/2006/main" count="153" uniqueCount="109">
  <si>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</si>
  <si>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</si>
  <si>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</si>
  <si>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</si>
  <si>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</si>
  <si>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</si>
  <si>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</si>
  <si>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</si>
  <si>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</si>
  <si>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</si>
  <si>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</si>
  <si>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</si>
  <si>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</si>
  <si>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Lev.nr.</t>
  </si>
  <si>
    <t>MV.</t>
  </si>
  <si>
    <t>Woonplaats</t>
  </si>
  <si>
    <t>def. pred.</t>
  </si>
  <si>
    <t>Menproef</t>
  </si>
  <si>
    <t>Fokker</t>
  </si>
  <si>
    <t>Tsjalle 454</t>
  </si>
  <si>
    <t>Wommels</t>
  </si>
  <si>
    <t>Beart 411</t>
  </si>
  <si>
    <t>Dries 421</t>
  </si>
  <si>
    <t>Nydia</t>
  </si>
  <si>
    <t>201202141</t>
  </si>
  <si>
    <t>Nane 492</t>
  </si>
  <si>
    <t>Rindert 406</t>
  </si>
  <si>
    <t>Doaitsen 420</t>
  </si>
  <si>
    <t>Tsjerk 328</t>
  </si>
  <si>
    <t>Heinse 354</t>
  </si>
  <si>
    <t>Teeuwis 389</t>
  </si>
  <si>
    <t>Ruinen</t>
  </si>
  <si>
    <t>D. Köhne</t>
  </si>
  <si>
    <t>Middenbeemster</t>
  </si>
  <si>
    <t>Carmen Fidelus</t>
  </si>
  <si>
    <t>Kirchenthumbach</t>
  </si>
  <si>
    <t>Mewes 438</t>
  </si>
  <si>
    <t>Kroon</t>
  </si>
  <si>
    <t>Uitslagen IBOP - 17 augustus 2023 - Wargea</t>
  </si>
  <si>
    <t>Gertsen fan Meren-State</t>
  </si>
  <si>
    <t>Jitske</t>
  </si>
  <si>
    <t>Iliaske huyske fan de fjild</t>
  </si>
  <si>
    <t>Koendert fan 'e Bûtemare</t>
  </si>
  <si>
    <t>Boukje fan 't Suvelstjelpke</t>
  </si>
  <si>
    <t>Jitske Xanne van de Lingehof</t>
  </si>
  <si>
    <t>Ewoud II van de Westfriezenhof</t>
  </si>
  <si>
    <t>Predikaat</t>
  </si>
  <si>
    <t>Ster</t>
  </si>
  <si>
    <t>Kroon, AA</t>
  </si>
  <si>
    <t>Jurre 495</t>
  </si>
  <si>
    <t>Fabe 348</t>
  </si>
  <si>
    <t>J. Vriend</t>
  </si>
  <si>
    <t>Zuidermeer</t>
  </si>
  <si>
    <t>D. van  Duijvenbode en J. van Duijvenbode.</t>
  </si>
  <si>
    <t>Amstelveen</t>
  </si>
  <si>
    <t>Tiede 501</t>
  </si>
  <si>
    <t>W.H. Janssen</t>
  </si>
  <si>
    <t>Venlo</t>
  </si>
  <si>
    <t>Elias 494</t>
  </si>
  <si>
    <t>Mintse ut 'e Mieden</t>
  </si>
  <si>
    <t>Mevr. Wilma Veldhuys</t>
  </si>
  <si>
    <t>Helvoirt</t>
  </si>
  <si>
    <t>Laura Rina Kamp</t>
  </si>
  <si>
    <t>Renswoude</t>
  </si>
  <si>
    <t>S. Veenstra</t>
  </si>
  <si>
    <t>Ureterp</t>
  </si>
  <si>
    <t>Duco &amp; Laurie Sytsma</t>
  </si>
  <si>
    <t>Tulare, CA</t>
  </si>
  <si>
    <t>Thorben 466</t>
  </si>
  <si>
    <t>Bente 412</t>
  </si>
  <si>
    <t>G. Wiersma</t>
  </si>
  <si>
    <t>Bornwird</t>
  </si>
  <si>
    <t>Tamara &amp; Ronald Joosten</t>
  </si>
  <si>
    <t>Fonger 478</t>
  </si>
  <si>
    <t>Dhr. C. Groeneveld</t>
  </si>
  <si>
    <t>Rhenoy</t>
  </si>
  <si>
    <t>Mevr. S. Vriend-Boekschoten</t>
  </si>
  <si>
    <t>Bakhuizen</t>
  </si>
  <si>
    <t>Klaske van de Doezumer Tocht</t>
  </si>
  <si>
    <t>Jaukje fan Meren-State</t>
  </si>
  <si>
    <t>Richt fan Lyts Tellens</t>
  </si>
  <si>
    <t>Ster, A</t>
  </si>
  <si>
    <t>Yikke fan Erberveld</t>
  </si>
  <si>
    <t>Jinthe H fan Jentsje's Pleats</t>
  </si>
  <si>
    <t>Tjalf 443</t>
  </si>
  <si>
    <t>J. de Vries</t>
  </si>
  <si>
    <t>Grootegast</t>
  </si>
  <si>
    <t xml:space="preserve">Dhr. J. Hoitema &amp; Mw. H. Jellema </t>
  </si>
  <si>
    <t>Itens</t>
  </si>
  <si>
    <t>R. Schraa en J. Schurer</t>
  </si>
  <si>
    <t>B. Veldhuizen</t>
  </si>
  <si>
    <t>Putten</t>
  </si>
  <si>
    <t>J.J.A. Vrolijk</t>
  </si>
  <si>
    <t>Ommeren</t>
  </si>
  <si>
    <t>J.E. de Groot</t>
  </si>
  <si>
    <t>Hilaard</t>
  </si>
  <si>
    <t>Bartele 472</t>
  </si>
  <si>
    <t>201801059</t>
  </si>
  <si>
    <t>201900157</t>
  </si>
  <si>
    <t>201800857</t>
  </si>
  <si>
    <t>201903014</t>
  </si>
  <si>
    <t>201602480</t>
  </si>
  <si>
    <t>201900398</t>
  </si>
  <si>
    <t>201700767</t>
  </si>
  <si>
    <t>201901257</t>
  </si>
  <si>
    <t>201900522</t>
  </si>
  <si>
    <t>201300881</t>
  </si>
  <si>
    <t>201500176</t>
  </si>
  <si>
    <t>201902485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</si>
</sst>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18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name val="Calibri"/>
      <family val="2"/>
      <scheme val="minor"/>
    </font>
    <font>
      <sz val="13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sz val="13"/>
      <color rgb="FF00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8" fillId="7" borderId="1" applyNumberFormat="0" applyAlignment="0" applyProtection="0"/>
    <xf numFmtId="0" fontId="6" fillId="0" borderId="3" applyNumberFormat="0" applyFill="0" applyAlignment="0" applyProtection="0"/>
    <xf numFmtId="0" fontId="12" fillId="22" borderId="0" applyNumberFormat="0" applyBorder="0" applyAlignment="0" applyProtection="0"/>
    <xf numFmtId="0" fontId="20" fillId="0" borderId="0"/>
    <xf numFmtId="0" fontId="19" fillId="23" borderId="7" applyNumberFormat="0" applyFont="0" applyAlignment="0" applyProtection="0"/>
    <xf numFmtId="0" fontId="16" fillId="20" borderId="8" applyNumberFormat="0" applyAlignment="0" applyProtection="0"/>
    <xf numFmtId="0" fontId="2" fillId="0" borderId="0"/>
    <xf numFmtId="0" fontId="20" fillId="0" borderId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/>
    <xf numFmtId="164" fontId="21" fillId="0" borderId="0" xfId="0" applyNumberFormat="1" applyFont="1" applyAlignment="1">
      <alignment horizontal="center" vertical="top"/>
    </xf>
    <xf numFmtId="164" fontId="23" fillId="0" borderId="0" xfId="0" applyNumberFormat="1" applyFont="1" applyAlignment="1">
      <alignment horizontal="center" vertical="top"/>
    </xf>
    <xf numFmtId="164" fontId="21" fillId="0" borderId="0" xfId="0" applyNumberFormat="1" applyFont="1" applyAlignment="1">
      <alignment vertical="top"/>
    </xf>
    <xf numFmtId="164" fontId="24" fillId="0" borderId="0" xfId="0" applyNumberFormat="1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  <xf numFmtId="164" fontId="21" fillId="0" borderId="0" xfId="0" applyNumberFormat="1" applyFont="1" applyAlignment="1">
      <alignment horizontal="left" vertical="top"/>
    </xf>
    <xf numFmtId="164" fontId="22" fillId="0" borderId="0" xfId="0" applyNumberFormat="1" applyFont="1" applyAlignment="1">
      <alignment vertical="top"/>
    </xf>
    <xf numFmtId="164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 horizontal="center" vertical="top"/>
    </xf>
    <xf numFmtId="164" fontId="23" fillId="0" borderId="0" xfId="0" applyNumberFormat="1" applyFont="1" applyAlignment="1">
      <alignment horizontal="left" vertical="top"/>
    </xf>
    <xf numFmtId="164" fontId="24" fillId="0" borderId="0" xfId="0" applyNumberFormat="1" applyFont="1" applyAlignment="1">
      <alignment vertical="top"/>
    </xf>
    <xf numFmtId="49" fontId="24" fillId="0" borderId="0" xfId="0" applyNumberFormat="1" applyFont="1" applyAlignment="1">
      <alignment horizontal="center" vertical="top"/>
    </xf>
    <xf numFmtId="164" fontId="24" fillId="0" borderId="0" xfId="0" applyNumberFormat="1" applyFont="1" applyAlignment="1">
      <alignment horizontal="left" vertical="top"/>
    </xf>
    <xf numFmtId="164" fontId="25" fillId="0" borderId="0" xfId="0" applyNumberFormat="1" applyFont="1" applyAlignment="1">
      <alignment vertical="top"/>
    </xf>
    <xf numFmtId="49" fontId="26" fillId="0" borderId="0" xfId="0" applyNumberFormat="1" applyFont="1" applyAlignment="1">
      <alignment horizontal="center" vertical="top"/>
    </xf>
    <xf numFmtId="164" fontId="26" fillId="0" borderId="0" xfId="0" applyNumberFormat="1" applyFont="1" applyAlignment="1">
      <alignment vertical="top"/>
    </xf>
    <xf numFmtId="164" fontId="26" fillId="0" borderId="0" xfId="0" applyNumberFormat="1" applyFont="1" applyAlignment="1">
      <alignment horizontal="left" vertical="top"/>
    </xf>
    <xf numFmtId="164" fontId="26" fillId="0" borderId="0" xfId="0" applyNumberFormat="1" applyFont="1" applyAlignment="1">
      <alignment horizontal="center" vertical="top"/>
    </xf>
    <xf numFmtId="164" fontId="27" fillId="0" borderId="0" xfId="0" applyNumberFormat="1" applyFont="1" applyAlignment="1">
      <alignment vertical="top"/>
    </xf>
    <xf numFmtId="164" fontId="28" fillId="0" borderId="0" xfId="0" applyNumberFormat="1" applyFont="1" applyAlignment="1">
      <alignment vertical="top"/>
    </xf>
    <xf numFmtId="49" fontId="28" fillId="0" borderId="0" xfId="0" applyNumberFormat="1" applyFont="1" applyAlignment="1">
      <alignment horizontal="center" vertical="top"/>
    </xf>
    <xf numFmtId="164" fontId="28" fillId="0" borderId="0" xfId="0" applyNumberFormat="1" applyFont="1" applyAlignment="1">
      <alignment horizontal="left" vertical="top"/>
    </xf>
    <xf numFmtId="164" fontId="28" fillId="0" borderId="0" xfId="0" applyNumberFormat="1" applyFont="1" applyAlignment="1">
      <alignment horizontal="center" vertical="top"/>
    </xf>
    <xf numFmtId="164" fontId="28" fillId="24" borderId="0" xfId="0" applyNumberFormat="1" applyFont="1" applyFill="1" applyAlignment="1">
      <alignment horizontal="center" vertical="top"/>
    </xf>
    <xf numFmtId="164" fontId="29" fillId="0" borderId="0" xfId="0" applyNumberFormat="1" applyFont="1" applyAlignment="1">
      <alignment vertical="top"/>
    </xf>
    <xf numFmtId="164" fontId="28" fillId="24" borderId="0" xfId="0" applyNumberFormat="1" applyFont="1" applyFill="1" applyAlignment="1">
      <alignment vertical="top"/>
    </xf>
    <xf numFmtId="49" fontId="28" fillId="24" borderId="0" xfId="0" applyNumberFormat="1" applyFont="1" applyFill="1" applyAlignment="1">
      <alignment horizontal="center" vertical="top"/>
    </xf>
    <xf numFmtId="164" fontId="28" fillId="24" borderId="0" xfId="0" applyNumberFormat="1" applyFont="1" applyFill="1" applyAlignment="1">
      <alignment horizontal="left" vertical="top"/>
    </xf>
    <xf numFmtId="164" fontId="30" fillId="25" borderId="10" xfId="0" applyNumberFormat="1" applyFont="1" applyFill="1" applyBorder="1" applyAlignment="1">
      <alignment horizontal="center" vertical="top"/>
    </xf>
    <xf numFmtId="164" fontId="30" fillId="25" borderId="10" xfId="0" applyNumberFormat="1" applyFont="1" applyFill="1" applyBorder="1" applyAlignment="1">
      <alignment vertical="top"/>
    </xf>
    <xf numFmtId="0" fontId="30" fillId="0" borderId="0" xfId="37" applyFont="1" applyAlignment="1">
      <alignment vertical="top" wrapText="1" readingOrder="1"/>
    </xf>
    <xf numFmtId="49" fontId="30" fillId="0" borderId="0" xfId="0" applyNumberFormat="1" applyFont="1" applyAlignment="1">
      <alignment horizontal="center" vertical="top"/>
    </xf>
    <xf numFmtId="164" fontId="30" fillId="0" borderId="0" xfId="0" applyNumberFormat="1" applyFont="1" applyAlignment="1">
      <alignment horizontal="center" vertical="top"/>
    </xf>
    <xf numFmtId="164" fontId="31" fillId="0" borderId="0" xfId="0" applyNumberFormat="1" applyFont="1" applyAlignment="1">
      <alignment horizontal="center" vertical="top" wrapText="1"/>
    </xf>
    <xf numFmtId="164" fontId="30" fillId="0" borderId="0" xfId="0" applyNumberFormat="1" applyFont="1" applyAlignment="1">
      <alignment vertical="top"/>
    </xf>
    <xf numFmtId="164" fontId="31" fillId="0" borderId="0" xfId="0" applyNumberFormat="1" applyFont="1" applyAlignment="1">
      <alignment vertical="top"/>
    </xf>
    <xf numFmtId="164" fontId="30" fillId="0" borderId="0" xfId="0" applyNumberFormat="1" applyFont="1" applyAlignment="1">
      <alignment horizontal="left" vertical="top"/>
    </xf>
    <xf numFmtId="164" fontId="31" fillId="0" borderId="0" xfId="0" applyNumberFormat="1" applyFont="1" applyAlignment="1">
      <alignment horizontal="center" vertical="top"/>
    </xf>
    <xf numFmtId="164" fontId="31" fillId="24" borderId="0" xfId="0" applyNumberFormat="1" applyFont="1" applyFill="1" applyAlignment="1">
      <alignment vertical="top"/>
    </xf>
    <xf numFmtId="49" fontId="31" fillId="24" borderId="0" xfId="0" applyNumberFormat="1" applyFont="1" applyFill="1" applyAlignment="1">
      <alignment horizontal="center" vertical="top"/>
    </xf>
    <xf numFmtId="164" fontId="31" fillId="24" borderId="0" xfId="0" applyNumberFormat="1" applyFont="1" applyFill="1" applyAlignment="1">
      <alignment horizontal="left" vertical="top"/>
    </xf>
    <xf numFmtId="164" fontId="31" fillId="24" borderId="0" xfId="0" applyNumberFormat="1" applyFont="1" applyFill="1" applyAlignment="1">
      <alignment horizontal="center" vertical="top"/>
    </xf>
    <xf numFmtId="49" fontId="30" fillId="25" borderId="10" xfId="0" applyNumberFormat="1" applyFont="1" applyFill="1" applyBorder="1" applyAlignment="1">
      <alignment horizontal="center" vertical="center"/>
    </xf>
    <xf numFmtId="164" fontId="30" fillId="25" borderId="10" xfId="0" applyNumberFormat="1" applyFont="1" applyFill="1" applyBorder="1" applyAlignment="1">
      <alignment horizontal="center" vertical="center"/>
    </xf>
    <xf numFmtId="164" fontId="31" fillId="25" borderId="10" xfId="0" applyNumberFormat="1" applyFont="1" applyFill="1" applyBorder="1" applyAlignment="1">
      <alignment horizontal="center" vertical="center" wrapText="1"/>
    </xf>
    <xf numFmtId="164" fontId="30" fillId="25" borderId="10" xfId="0" applyNumberFormat="1" applyFont="1" applyFill="1" applyBorder="1" applyAlignment="1">
      <alignment horizontal="center" vertical="center" wrapText="1"/>
    </xf>
    <xf numFmtId="0" fontId="32" fillId="25" borderId="10" xfId="37" applyFont="1" applyFill="1" applyBorder="1" applyAlignment="1">
      <alignment vertical="center" wrapText="1" readingOrder="1"/>
    </xf>
    <xf numFmtId="0" fontId="32" fillId="25" borderId="10" xfId="37" applyFont="1" applyFill="1" applyBorder="1" applyAlignment="1">
      <alignment horizontal="left" vertical="center" wrapText="1" readingOrder="1"/>
    </xf>
    <xf numFmtId="49" fontId="30" fillId="25" borderId="10" xfId="0" applyNumberFormat="1" applyFont="1" applyFill="1" applyBorder="1" applyAlignment="1">
      <alignment horizontal="left" vertical="center"/>
    </xf>
    <xf numFmtId="164" fontId="30" fillId="25" borderId="10" xfId="0" applyNumberFormat="1" applyFont="1" applyFill="1" applyBorder="1" applyAlignment="1">
      <alignment horizontal="left" vertical="center"/>
    </xf>
    <xf numFmtId="164" fontId="31" fillId="25" borderId="10" xfId="0" applyNumberFormat="1" applyFont="1" applyFill="1" applyBorder="1" applyAlignment="1">
      <alignment horizontal="left" vertical="center" wrapText="1"/>
    </xf>
    <xf numFmtId="164" fontId="30" fillId="25" borderId="10" xfId="0" applyNumberFormat="1" applyFont="1" applyFill="1" applyBorder="1" applyAlignment="1">
      <alignment horizontal="left" vertical="center" wrapText="1"/>
    </xf>
  </cellXfs>
  <cellStyles count="4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37" xr:uid="{00000000-0005-0000-0000-000024000000}"/>
    <cellStyle name="Note" xfId="38" xr:uid="{00000000-0005-0000-0000-000025000000}"/>
    <cellStyle name="Output" xfId="39" xr:uid="{00000000-0005-0000-0000-000026000000}"/>
    <cellStyle name="Standaard" xfId="0" builtinId="0"/>
    <cellStyle name="Standaard 2" xfId="40" xr:uid="{00000000-0005-0000-0000-000028000000}"/>
    <cellStyle name="Standaard 3" xfId="41" xr:uid="{00000000-0005-0000-0000-000029000000}"/>
    <cellStyle name="Title" xfId="42" xr:uid="{00000000-0005-0000-0000-00002A000000}"/>
    <cellStyle name="Total" xfId="43" xr:uid="{00000000-0005-0000-0000-00002B000000}"/>
    <cellStyle name="Warning Text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301625</xdr:colOff>
      <xdr:row>0</xdr:row>
      <xdr:rowOff>381000</xdr:rowOff>
    </xdr:from>
    <xdr:to>
      <xdr:col>17</xdr:col>
      <xdr:colOff>359409</xdr:colOff>
      <xdr:row>2</xdr:row>
      <xdr:rowOff>379730</xdr:rowOff>
    </xdr:to>
    <xdr:pic>
      <xdr:nvPicPr>
        <xdr:cNvPr id="2" name="Afbeelding 1" descr="Afbeelding met tekst&#10;&#10;Automatisch gegenereerde beschrijving">
          <a:extLst>
            <a:ext uri="{FF2B5EF4-FFF2-40B4-BE49-F238E27FC236}">
              <a16:creationId xmlns:a16="http://schemas.microsoft.com/office/drawing/2014/main" id="{8458F55C-DC77-C693-CE4A-56A92E3ACDF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9250" y="873125"/>
          <a:ext cx="2629535" cy="98298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"/>
  <sheetViews>
    <sheetView tabSelected="1" view="pageBreakPreview" zoomScale="80" zoomScaleNormal="100" zoomScaleSheetLayoutView="80" workbookViewId="0">
      <selection activeCell="A6" sqref="A6:Q13"/>
    </sheetView>
  </sheetViews>
  <sheetFormatPr defaultColWidth="9.140625" defaultRowHeight="39" customHeight="1" x14ac:dyDescent="0.2"/>
  <cols>
    <col min="1" max="1" width="38" style="11" customWidth="1"/>
    <col min="2" max="2" width="19.42578125" style="11" customWidth="1"/>
    <col min="3" max="3" width="17.85546875" style="12" customWidth="1"/>
    <col min="4" max="4" width="17.5703125" style="11" customWidth="1"/>
    <col min="5" max="5" width="20.5703125" style="13" customWidth="1"/>
    <col min="6" max="6" width="30.42578125" style="13" customWidth="1"/>
    <col min="7" max="7" width="18" style="13" customWidth="1"/>
    <col min="8" max="8" width="27.5703125" style="4" customWidth="1"/>
    <col min="9" max="9" width="20.85546875" style="13" customWidth="1"/>
    <col min="10" max="12" width="10.7109375" style="4" customWidth="1"/>
    <col min="13" max="13" width="14.42578125" style="4" customWidth="1"/>
    <col min="14" max="14" width="15.5703125" style="11" customWidth="1"/>
    <col min="15" max="15" width="15.28515625" style="11" customWidth="1"/>
    <col min="16" max="17" width="11.7109375" style="11" customWidth="1"/>
    <col min="18" max="18" width="13.28515625" style="11" customWidth="1"/>
    <col min="19" max="16384" width="9.140625" style="11"/>
  </cols>
  <sheetData>
    <row r="1" spans="1:18" s="19" customFormat="1" ht="39" customHeight="1" x14ac:dyDescent="0.2">
      <c r="A1" s="14" t="s">
        <v>38</v>
      </c>
      <c r="B1" s="14"/>
      <c r="C1" s="15"/>
      <c r="D1" s="16"/>
      <c r="E1" s="17"/>
      <c r="F1" s="17"/>
      <c r="G1" s="17"/>
      <c r="H1" s="18"/>
      <c r="I1" s="17"/>
      <c r="J1" s="18"/>
      <c r="K1" s="18"/>
      <c r="L1" s="18"/>
      <c r="M1" s="18"/>
      <c r="N1" s="16"/>
      <c r="O1" s="16"/>
      <c r="P1" s="16"/>
      <c r="Q1" s="16"/>
      <c r="R1" s="16"/>
    </row>
    <row r="2" spans="1:18" ht="39" customHeight="1" x14ac:dyDescent="0.2">
      <c r="A2" s="8"/>
      <c r="B2" s="8"/>
      <c r="C2" s="9"/>
      <c r="D2" s="8"/>
      <c r="E2" s="10"/>
      <c r="F2" s="10"/>
      <c r="G2" s="10"/>
      <c r="H2" s="2"/>
      <c r="I2" s="10"/>
      <c r="J2" s="2"/>
      <c r="K2" s="2"/>
      <c r="L2" s="2"/>
      <c r="M2" s="2"/>
      <c r="N2" s="8"/>
      <c r="O2" s="8"/>
      <c r="P2" s="8"/>
      <c r="Q2" s="8"/>
      <c r="R2" s="8"/>
    </row>
    <row r="3" spans="1:18" s="7" customFormat="1" ht="39" customHeight="1" x14ac:dyDescent="0.2">
      <c r="A3" s="3"/>
      <c r="B3" s="3"/>
      <c r="C3" s="5"/>
      <c r="D3" s="3"/>
      <c r="E3" s="6"/>
      <c r="F3" s="6"/>
      <c r="G3" s="6"/>
      <c r="H3" s="3"/>
      <c r="I3" s="6"/>
      <c r="J3" s="1"/>
      <c r="K3" s="1"/>
      <c r="L3" s="1"/>
      <c r="M3" s="1"/>
      <c r="N3" s="1"/>
      <c r="O3" s="1"/>
      <c r="P3" s="1"/>
      <c r="Q3" s="1"/>
      <c r="R3" s="3"/>
    </row>
    <row r="4" spans="1:18" s="25" customFormat="1" ht="39" customHeight="1" x14ac:dyDescent="0.2">
      <c r="A4" s="20" t="s">
        <v>7</v>
      </c>
      <c r="B4" s="20"/>
      <c r="C4" s="21"/>
      <c r="D4" s="20"/>
      <c r="E4" s="22"/>
      <c r="F4" s="22"/>
      <c r="G4" s="22"/>
      <c r="H4" s="20"/>
      <c r="I4" s="22"/>
      <c r="J4" s="23"/>
      <c r="K4" s="23"/>
      <c r="L4" s="23"/>
      <c r="M4" s="24" t="s">
        <v>11</v>
      </c>
      <c r="N4" s="23"/>
      <c r="O4" s="23"/>
      <c r="P4" s="23"/>
      <c r="Q4" s="20"/>
      <c r="R4" s="20"/>
    </row>
    <row r="5" spans="1:18" s="25" customFormat="1" ht="39" customHeight="1" x14ac:dyDescent="0.2">
      <c r="A5" s="26" t="s">
        <v>0</v>
      </c>
      <c r="B5" s="26" t="s">
        <v>46</v>
      </c>
      <c r="C5" s="27" t="s">
        <v>13</v>
      </c>
      <c r="D5" s="26" t="s">
        <v>4</v>
      </c>
      <c r="E5" s="28" t="s">
        <v>14</v>
      </c>
      <c r="F5" s="28" t="s">
        <v>18</v>
      </c>
      <c r="G5" s="28" t="s">
        <v>15</v>
      </c>
      <c r="H5" s="26" t="s">
        <v>5</v>
      </c>
      <c r="I5" s="28" t="s">
        <v>15</v>
      </c>
      <c r="J5" s="24" t="s">
        <v>1</v>
      </c>
      <c r="K5" s="24" t="s">
        <v>2</v>
      </c>
      <c r="L5" s="24" t="s">
        <v>3</v>
      </c>
      <c r="M5" s="24" t="s">
        <v>9</v>
      </c>
      <c r="N5" s="24" t="s">
        <v>10</v>
      </c>
      <c r="O5" s="24" t="s">
        <v>12</v>
      </c>
      <c r="P5" s="24" t="s">
        <v>8</v>
      </c>
      <c r="Q5" s="24" t="s">
        <v>6</v>
      </c>
      <c r="R5" s="26" t="s">
        <v>16</v>
      </c>
    </row>
    <row r="6" spans="1:18" ht="39" customHeight="1" x14ac:dyDescent="0.2">
      <c r="A6" s="47" t="s">
        <v>39</v>
      </c>
      <c r="B6" s="47"/>
      <c r="C6" s="43" t="s">
        <v>97</v>
      </c>
      <c r="D6" s="47" t="s">
        <v>49</v>
      </c>
      <c r="E6" s="47" t="s">
        <v>50</v>
      </c>
      <c r="F6" s="47" t="s">
        <v>51</v>
      </c>
      <c r="G6" s="47" t="s">
        <v>52</v>
      </c>
      <c r="H6" s="47" t="s">
        <v>53</v>
      </c>
      <c r="I6" s="47" t="s">
        <v>54</v>
      </c>
      <c r="J6" s="44">
        <v>7</v>
      </c>
      <c r="K6" s="46">
        <v>6.5</v>
      </c>
      <c r="L6" s="46">
        <v>6.5</v>
      </c>
      <c r="M6" s="46">
        <v>7</v>
      </c>
      <c r="N6" s="46">
        <v>7</v>
      </c>
      <c r="O6" s="46">
        <v>7.5</v>
      </c>
      <c r="P6" s="46">
        <v>7</v>
      </c>
      <c r="Q6" s="45">
        <f t="shared" ref="Q6:Q7" si="0">(J6*2)+(K6*2)+(L6*2)+(M6*2)+N6+O6+P6</f>
        <v>75.5</v>
      </c>
      <c r="R6" s="44"/>
    </row>
    <row r="7" spans="1:18" ht="39" customHeight="1" x14ac:dyDescent="0.2">
      <c r="A7" s="47" t="s">
        <v>40</v>
      </c>
      <c r="B7" s="47"/>
      <c r="C7" s="43" t="s">
        <v>98</v>
      </c>
      <c r="D7" s="47" t="s">
        <v>55</v>
      </c>
      <c r="E7" s="47" t="s">
        <v>27</v>
      </c>
      <c r="F7" s="47" t="s">
        <v>56</v>
      </c>
      <c r="G7" s="47" t="s">
        <v>57</v>
      </c>
      <c r="H7" s="47" t="s">
        <v>53</v>
      </c>
      <c r="I7" s="47" t="s">
        <v>54</v>
      </c>
      <c r="J7" s="44">
        <v>7</v>
      </c>
      <c r="K7" s="44">
        <v>6.5</v>
      </c>
      <c r="L7" s="44">
        <v>6.5</v>
      </c>
      <c r="M7" s="44">
        <v>7</v>
      </c>
      <c r="N7" s="44">
        <v>6.5</v>
      </c>
      <c r="O7" s="44">
        <v>7</v>
      </c>
      <c r="P7" s="44">
        <v>7</v>
      </c>
      <c r="Q7" s="45">
        <f t="shared" si="0"/>
        <v>74.5</v>
      </c>
      <c r="R7" s="44"/>
    </row>
    <row r="8" spans="1:18" ht="39" customHeight="1" x14ac:dyDescent="0.2">
      <c r="A8" s="47" t="s">
        <v>41</v>
      </c>
      <c r="B8" s="47"/>
      <c r="C8" s="43" t="s">
        <v>99</v>
      </c>
      <c r="D8" s="47" t="s">
        <v>58</v>
      </c>
      <c r="E8" s="47" t="s">
        <v>59</v>
      </c>
      <c r="F8" s="47" t="s">
        <v>60</v>
      </c>
      <c r="G8" s="47" t="s">
        <v>61</v>
      </c>
      <c r="H8" s="47" t="s">
        <v>62</v>
      </c>
      <c r="I8" s="47" t="s">
        <v>63</v>
      </c>
      <c r="J8" s="44">
        <v>7.5</v>
      </c>
      <c r="K8" s="44">
        <v>7.5</v>
      </c>
      <c r="L8" s="44">
        <v>6</v>
      </c>
      <c r="M8" s="44">
        <v>7.5</v>
      </c>
      <c r="N8" s="44">
        <v>7</v>
      </c>
      <c r="O8" s="44">
        <v>7.5</v>
      </c>
      <c r="P8" s="44">
        <v>7.5</v>
      </c>
      <c r="Q8" s="45">
        <f t="shared" ref="Q8:Q13" si="1">(J8*2)+(K8*2)+(L8*2)+(M8*2)+N8+O8+P8</f>
        <v>79</v>
      </c>
      <c r="R8" s="44"/>
    </row>
    <row r="9" spans="1:18" ht="39" customHeight="1" x14ac:dyDescent="0.2">
      <c r="A9" s="47" t="s">
        <v>42</v>
      </c>
      <c r="B9" s="47"/>
      <c r="C9" s="43" t="s">
        <v>100</v>
      </c>
      <c r="D9" s="47" t="s">
        <v>25</v>
      </c>
      <c r="E9" s="47" t="s">
        <v>21</v>
      </c>
      <c r="F9" s="47" t="s">
        <v>64</v>
      </c>
      <c r="G9" s="47" t="s">
        <v>65</v>
      </c>
      <c r="H9" s="47" t="s">
        <v>66</v>
      </c>
      <c r="I9" s="47" t="s">
        <v>67</v>
      </c>
      <c r="J9" s="44">
        <v>6</v>
      </c>
      <c r="K9" s="44">
        <v>6.5</v>
      </c>
      <c r="L9" s="44">
        <v>6.5</v>
      </c>
      <c r="M9" s="44">
        <v>7</v>
      </c>
      <c r="N9" s="44">
        <v>7</v>
      </c>
      <c r="O9" s="44">
        <v>7</v>
      </c>
      <c r="P9" s="44">
        <v>7</v>
      </c>
      <c r="Q9" s="45">
        <f t="shared" si="1"/>
        <v>73</v>
      </c>
      <c r="R9" s="44"/>
    </row>
    <row r="10" spans="1:18" ht="39" customHeight="1" x14ac:dyDescent="0.2">
      <c r="A10" s="47" t="s">
        <v>43</v>
      </c>
      <c r="B10" s="47" t="s">
        <v>47</v>
      </c>
      <c r="C10" s="43" t="s">
        <v>101</v>
      </c>
      <c r="D10" s="47" t="s">
        <v>68</v>
      </c>
      <c r="E10" s="47" t="s">
        <v>69</v>
      </c>
      <c r="F10" s="47" t="s">
        <v>70</v>
      </c>
      <c r="G10" s="47" t="s">
        <v>71</v>
      </c>
      <c r="H10" s="47" t="s">
        <v>72</v>
      </c>
      <c r="I10" s="47" t="s">
        <v>31</v>
      </c>
      <c r="J10" s="44">
        <v>7</v>
      </c>
      <c r="K10" s="44">
        <v>7</v>
      </c>
      <c r="L10" s="44">
        <v>6</v>
      </c>
      <c r="M10" s="44">
        <v>6.5</v>
      </c>
      <c r="N10" s="44">
        <v>6.5</v>
      </c>
      <c r="O10" s="44">
        <v>6.5</v>
      </c>
      <c r="P10" s="44">
        <v>7</v>
      </c>
      <c r="Q10" s="45">
        <f t="shared" si="1"/>
        <v>73</v>
      </c>
      <c r="R10" s="44"/>
    </row>
    <row r="11" spans="1:18" ht="39" customHeight="1" x14ac:dyDescent="0.2">
      <c r="A11" s="47" t="s">
        <v>44</v>
      </c>
      <c r="B11" s="47"/>
      <c r="C11" s="43" t="s">
        <v>102</v>
      </c>
      <c r="D11" s="47" t="s">
        <v>73</v>
      </c>
      <c r="E11" s="47" t="s">
        <v>28</v>
      </c>
      <c r="F11" s="47" t="s">
        <v>74</v>
      </c>
      <c r="G11" s="47" t="s">
        <v>75</v>
      </c>
      <c r="H11" s="47" t="s">
        <v>53</v>
      </c>
      <c r="I11" s="47" t="s">
        <v>54</v>
      </c>
      <c r="J11" s="44">
        <v>6.5</v>
      </c>
      <c r="K11" s="44">
        <v>6</v>
      </c>
      <c r="L11" s="44">
        <v>6</v>
      </c>
      <c r="M11" s="44">
        <v>6.5</v>
      </c>
      <c r="N11" s="44">
        <v>6</v>
      </c>
      <c r="O11" s="44">
        <v>6</v>
      </c>
      <c r="P11" s="44">
        <v>6.5</v>
      </c>
      <c r="Q11" s="45">
        <f t="shared" si="1"/>
        <v>68.5</v>
      </c>
      <c r="R11" s="44"/>
    </row>
    <row r="12" spans="1:18" ht="39" customHeight="1" x14ac:dyDescent="0.2">
      <c r="A12" s="47" t="s">
        <v>45</v>
      </c>
      <c r="B12" s="47" t="s">
        <v>47</v>
      </c>
      <c r="C12" s="43" t="s">
        <v>103</v>
      </c>
      <c r="D12" s="47" t="s">
        <v>19</v>
      </c>
      <c r="E12" s="47" t="s">
        <v>36</v>
      </c>
      <c r="F12" s="47" t="s">
        <v>76</v>
      </c>
      <c r="G12" s="47" t="s">
        <v>77</v>
      </c>
      <c r="H12" s="47" t="s">
        <v>76</v>
      </c>
      <c r="I12" s="47" t="s">
        <v>77</v>
      </c>
      <c r="J12" s="44">
        <v>7</v>
      </c>
      <c r="K12" s="44">
        <v>7.5</v>
      </c>
      <c r="L12" s="44">
        <v>6.5</v>
      </c>
      <c r="M12" s="44">
        <v>7</v>
      </c>
      <c r="N12" s="44">
        <v>7</v>
      </c>
      <c r="O12" s="44">
        <v>7</v>
      </c>
      <c r="P12" s="44">
        <v>7</v>
      </c>
      <c r="Q12" s="45">
        <f t="shared" si="1"/>
        <v>77</v>
      </c>
      <c r="R12" s="44"/>
    </row>
    <row r="13" spans="1:18" ht="39" customHeight="1" x14ac:dyDescent="0.2">
      <c r="A13" s="47" t="s">
        <v>23</v>
      </c>
      <c r="B13" s="47" t="s">
        <v>48</v>
      </c>
      <c r="C13" s="43" t="s">
        <v>24</v>
      </c>
      <c r="D13" s="47" t="s">
        <v>22</v>
      </c>
      <c r="E13" s="47" t="s">
        <v>28</v>
      </c>
      <c r="F13" s="47" t="s">
        <v>32</v>
      </c>
      <c r="G13" s="47" t="s">
        <v>33</v>
      </c>
      <c r="H13" s="47" t="s">
        <v>34</v>
      </c>
      <c r="I13" s="47" t="s">
        <v>35</v>
      </c>
      <c r="J13" s="44">
        <v>6.5</v>
      </c>
      <c r="K13" s="44">
        <v>6.5</v>
      </c>
      <c r="L13" s="44">
        <v>6.5</v>
      </c>
      <c r="M13" s="44">
        <v>7</v>
      </c>
      <c r="N13" s="44">
        <v>6.5</v>
      </c>
      <c r="O13" s="44">
        <v>6.5</v>
      </c>
      <c r="P13" s="44">
        <v>7</v>
      </c>
      <c r="Q13" s="45">
        <f t="shared" si="1"/>
        <v>73</v>
      </c>
      <c r="R13" s="44"/>
    </row>
    <row r="14" spans="1:18" ht="39" customHeight="1" x14ac:dyDescent="0.2">
      <c r="A14" s="31"/>
      <c r="B14" s="31"/>
      <c r="C14" s="32"/>
      <c r="D14" s="31"/>
      <c r="E14" s="31"/>
      <c r="F14" s="31"/>
      <c r="G14" s="31"/>
      <c r="H14" s="31"/>
      <c r="I14" s="31"/>
      <c r="J14" s="33"/>
      <c r="K14" s="33"/>
      <c r="L14" s="33"/>
      <c r="M14" s="33"/>
      <c r="N14" s="33"/>
      <c r="O14" s="33"/>
      <c r="P14" s="33"/>
      <c r="Q14" s="34"/>
      <c r="R14" s="35"/>
    </row>
    <row r="15" spans="1:18" ht="39" customHeight="1" x14ac:dyDescent="0.2">
      <c r="A15" s="36" t="s">
        <v>17</v>
      </c>
      <c r="B15" s="36"/>
      <c r="C15" s="32"/>
      <c r="D15" s="35"/>
      <c r="E15" s="37"/>
      <c r="F15" s="37"/>
      <c r="G15" s="37"/>
      <c r="H15" s="33"/>
      <c r="I15" s="37"/>
      <c r="J15" s="33"/>
      <c r="K15" s="38"/>
      <c r="L15" s="38"/>
      <c r="M15" s="38"/>
      <c r="N15" s="38"/>
      <c r="O15" s="33"/>
      <c r="P15" s="33"/>
      <c r="Q15" s="36"/>
      <c r="R15" s="35"/>
    </row>
    <row r="16" spans="1:18" s="7" customFormat="1" ht="39" customHeight="1" x14ac:dyDescent="0.2">
      <c r="A16" s="39" t="s">
        <v>0</v>
      </c>
      <c r="B16" s="39" t="s">
        <v>46</v>
      </c>
      <c r="C16" s="40" t="s">
        <v>13</v>
      </c>
      <c r="D16" s="39" t="s">
        <v>4</v>
      </c>
      <c r="E16" s="41" t="s">
        <v>14</v>
      </c>
      <c r="F16" s="41" t="s">
        <v>18</v>
      </c>
      <c r="G16" s="41" t="s">
        <v>15</v>
      </c>
      <c r="H16" s="39" t="s">
        <v>5</v>
      </c>
      <c r="I16" s="41" t="s">
        <v>15</v>
      </c>
      <c r="J16" s="42" t="s">
        <v>1</v>
      </c>
      <c r="K16" s="42" t="s">
        <v>2</v>
      </c>
      <c r="L16" s="42" t="s">
        <v>3</v>
      </c>
      <c r="M16" s="42" t="s">
        <v>9</v>
      </c>
      <c r="N16" s="42" t="s">
        <v>10</v>
      </c>
      <c r="O16" s="42" t="s">
        <v>12</v>
      </c>
      <c r="P16" s="42" t="s">
        <v>8</v>
      </c>
      <c r="Q16" s="42" t="s">
        <v>6</v>
      </c>
      <c r="R16" s="39" t="s">
        <v>16</v>
      </c>
    </row>
    <row r="17" spans="1:18" ht="39" customHeight="1" x14ac:dyDescent="0.2">
      <c r="A17" s="48" t="s">
        <v>78</v>
      </c>
      <c r="B17" s="48" t="s">
        <v>47</v>
      </c>
      <c r="C17" s="49" t="s">
        <v>104</v>
      </c>
      <c r="D17" s="48" t="s">
        <v>55</v>
      </c>
      <c r="E17" s="48" t="s">
        <v>84</v>
      </c>
      <c r="F17" s="48" t="s">
        <v>85</v>
      </c>
      <c r="G17" s="48" t="s">
        <v>86</v>
      </c>
      <c r="H17" s="48" t="s">
        <v>87</v>
      </c>
      <c r="I17" s="48" t="s">
        <v>88</v>
      </c>
      <c r="J17" s="50">
        <v>6</v>
      </c>
      <c r="K17" s="50">
        <v>6.5</v>
      </c>
      <c r="L17" s="50">
        <v>6.5</v>
      </c>
      <c r="M17" s="50">
        <v>7</v>
      </c>
      <c r="N17" s="50">
        <v>6.5</v>
      </c>
      <c r="O17" s="50">
        <v>6.5</v>
      </c>
      <c r="P17" s="50">
        <v>6.5</v>
      </c>
      <c r="Q17" s="51">
        <f>(J17*2)+(K17*2)+(L17*2)+(M17*2)+N17+O17+P17</f>
        <v>71.5</v>
      </c>
      <c r="R17" s="30"/>
    </row>
    <row r="18" spans="1:18" ht="39" customHeight="1" x14ac:dyDescent="0.2">
      <c r="A18" s="48" t="s">
        <v>79</v>
      </c>
      <c r="B18" s="48" t="s">
        <v>47</v>
      </c>
      <c r="C18" s="49" t="s">
        <v>105</v>
      </c>
      <c r="D18" s="48" t="s">
        <v>49</v>
      </c>
      <c r="E18" s="48" t="s">
        <v>30</v>
      </c>
      <c r="F18" s="48" t="s">
        <v>51</v>
      </c>
      <c r="G18" s="48" t="s">
        <v>52</v>
      </c>
      <c r="H18" s="48" t="s">
        <v>51</v>
      </c>
      <c r="I18" s="48" t="s">
        <v>52</v>
      </c>
      <c r="J18" s="50">
        <v>6.5</v>
      </c>
      <c r="K18" s="50">
        <v>7.5</v>
      </c>
      <c r="L18" s="50">
        <v>6.5</v>
      </c>
      <c r="M18" s="50">
        <v>6.5</v>
      </c>
      <c r="N18" s="50">
        <v>7</v>
      </c>
      <c r="O18" s="50">
        <v>7</v>
      </c>
      <c r="P18" s="50">
        <v>7</v>
      </c>
      <c r="Q18" s="51">
        <f t="shared" ref="Q18" si="2">(J18*2)+(K18*2)+(L18*2)+(M18*2)+N18+O18+P18</f>
        <v>75</v>
      </c>
      <c r="R18" s="30"/>
    </row>
    <row r="19" spans="1:18" ht="39" customHeight="1" x14ac:dyDescent="0.2">
      <c r="A19" s="48" t="s">
        <v>80</v>
      </c>
      <c r="B19" s="48" t="s">
        <v>81</v>
      </c>
      <c r="C19" s="49" t="s">
        <v>106</v>
      </c>
      <c r="D19" s="48" t="s">
        <v>22</v>
      </c>
      <c r="E19" s="48" t="s">
        <v>29</v>
      </c>
      <c r="F19" s="48" t="s">
        <v>89</v>
      </c>
      <c r="G19" s="48" t="s">
        <v>20</v>
      </c>
      <c r="H19" s="48" t="s">
        <v>89</v>
      </c>
      <c r="I19" s="48" t="s">
        <v>20</v>
      </c>
      <c r="J19" s="50">
        <v>5.5</v>
      </c>
      <c r="K19" s="50">
        <v>7</v>
      </c>
      <c r="L19" s="50">
        <v>6.5</v>
      </c>
      <c r="M19" s="50">
        <v>7</v>
      </c>
      <c r="N19" s="50">
        <v>6.5</v>
      </c>
      <c r="O19" s="50">
        <v>7</v>
      </c>
      <c r="P19" s="50">
        <v>7</v>
      </c>
      <c r="Q19" s="51">
        <f>(J19*2)+(K19*2)+(L19*2)+(M19*2)+N19+O19+P19</f>
        <v>72.5</v>
      </c>
      <c r="R19" s="44"/>
    </row>
    <row r="20" spans="1:18" ht="39" customHeight="1" x14ac:dyDescent="0.2">
      <c r="A20" s="48" t="s">
        <v>82</v>
      </c>
      <c r="B20" s="48" t="s">
        <v>47</v>
      </c>
      <c r="C20" s="49" t="s">
        <v>107</v>
      </c>
      <c r="D20" s="48" t="s">
        <v>96</v>
      </c>
      <c r="E20" s="48" t="s">
        <v>21</v>
      </c>
      <c r="F20" s="48" t="s">
        <v>90</v>
      </c>
      <c r="G20" s="48" t="s">
        <v>91</v>
      </c>
      <c r="H20" s="48" t="s">
        <v>92</v>
      </c>
      <c r="I20" s="48" t="s">
        <v>93</v>
      </c>
      <c r="J20" s="50">
        <v>7</v>
      </c>
      <c r="K20" s="52">
        <v>6.5</v>
      </c>
      <c r="L20" s="52">
        <v>7.5</v>
      </c>
      <c r="M20" s="52">
        <v>7</v>
      </c>
      <c r="N20" s="52">
        <v>7</v>
      </c>
      <c r="O20" s="52">
        <v>7.5</v>
      </c>
      <c r="P20" s="52">
        <v>7.5</v>
      </c>
      <c r="Q20" s="51">
        <f t="shared" ref="Q20:Q21" si="3">(J20*2)+(K20*2)+(L20*2)+(M20*2)+N20+O20+P20</f>
        <v>78</v>
      </c>
      <c r="R20" s="29" t="s">
        <v>37</v>
      </c>
    </row>
    <row r="21" spans="1:18" ht="39" customHeight="1" x14ac:dyDescent="0.2">
      <c r="A21" s="48" t="s">
        <v>83</v>
      </c>
      <c r="B21" s="48" t="s">
        <v>47</v>
      </c>
      <c r="C21" s="49" t="s">
        <v>108</v>
      </c>
      <c r="D21" s="48" t="s">
        <v>49</v>
      </c>
      <c r="E21" s="48" t="s">
        <v>26</v>
      </c>
      <c r="F21" s="48" t="s">
        <v>94</v>
      </c>
      <c r="G21" s="48" t="s">
        <v>95</v>
      </c>
      <c r="H21" s="48" t="s">
        <v>94</v>
      </c>
      <c r="I21" s="48" t="s">
        <v>95</v>
      </c>
      <c r="J21" s="50">
        <v>6</v>
      </c>
      <c r="K21" s="52">
        <v>8.5</v>
      </c>
      <c r="L21" s="52">
        <v>7</v>
      </c>
      <c r="M21" s="52">
        <v>7.5</v>
      </c>
      <c r="N21" s="52">
        <v>8</v>
      </c>
      <c r="O21" s="52">
        <v>7.5</v>
      </c>
      <c r="P21" s="52">
        <v>7.5</v>
      </c>
      <c r="Q21" s="51">
        <f t="shared" si="3"/>
        <v>81</v>
      </c>
      <c r="R21" s="29"/>
    </row>
  </sheetData>
  <phoneticPr fontId="0" type="noConversion"/>
  <pageMargins left="0.55118110236220474" right="0.55118110236220474" top="0.98425196850393704" bottom="0.98425196850393704" header="0.51181102362204722" footer="0.51181102362204722"/>
  <pageSetup paperSize="9" scale="42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AE7187980DEA44952AAFD3B77D4880" ma:contentTypeVersion="17" ma:contentTypeDescription="Een nieuw document maken." ma:contentTypeScope="" ma:versionID="fc7b6d674e9324edc96e1e909a02fb6f">
  <xsd:schema xmlns:xsd="http://www.w3.org/2001/XMLSchema" xmlns:xs="http://www.w3.org/2001/XMLSchema" xmlns:p="http://schemas.microsoft.com/office/2006/metadata/properties" xmlns:ns2="e0d9f47f-64ba-4f86-bb84-01d890161320" xmlns:ns3="f87b4133-2044-4f61-a9b8-e5e7b67e4022" targetNamespace="http://schemas.microsoft.com/office/2006/metadata/properties" ma:root="true" ma:fieldsID="ab55f772d3f4ece04757b121b3102a40" ns2:_="" ns3:_="">
    <xsd:import namespace="e0d9f47f-64ba-4f86-bb84-01d890161320"/>
    <xsd:import namespace="f87b4133-2044-4f61-a9b8-e5e7b67e40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d9f47f-64ba-4f86-bb84-01d890161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f7a8a2f-7c1e-4969-98eb-109717615f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b4133-2044-4f61-a9b8-e5e7b67e402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b9fa35d-5d67-46f8-b330-a0e0e202da44}" ma:internalName="TaxCatchAll" ma:showField="CatchAllData" ma:web="f87b4133-2044-4f61-a9b8-e5e7b67e40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d9f47f-64ba-4f86-bb84-01d890161320">
      <Terms xmlns="http://schemas.microsoft.com/office/infopath/2007/PartnerControls"/>
    </lcf76f155ced4ddcb4097134ff3c332f>
    <TaxCatchAll xmlns="f87b4133-2044-4f61-a9b8-e5e7b67e4022" xsi:nil="true"/>
  </documentManagement>
</p:properties>
</file>

<file path=customXml/itemProps1.xml><?xml version="1.0" encoding="utf-8"?>
<ds:datastoreItem xmlns:ds="http://schemas.openxmlformats.org/officeDocument/2006/customXml" ds:itemID="{B48A244B-DBBA-4B08-AEE3-D6AA0E7A3D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026556-0961-44A7-8E40-E94833DEF7D6}"/>
</file>

<file path=customXml/itemProps3.xml><?xml version="1.0" encoding="utf-8"?>
<ds:datastoreItem xmlns:ds="http://schemas.openxmlformats.org/officeDocument/2006/customXml" ds:itemID="{2B8634B8-7A35-495B-AC1F-3E99C65735C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1AA0E3F-0420-40CA-AFA3-433DBD54832A}">
  <ds:schemaRefs>
    <ds:schemaRef ds:uri="http://schemas.microsoft.com/office/2006/metadata/properties"/>
    <ds:schemaRef ds:uri="http://schemas.microsoft.com/office/infopath/2007/PartnerControls"/>
    <ds:schemaRef ds:uri="e0d9f47f-64ba-4f86-bb84-01d890161320"/>
    <ds:schemaRef ds:uri="f87b4133-2044-4f61-a9b8-e5e7b67e402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Sheet1!Afdrukbereik</vt:lpstr>
    </vt:vector>
  </TitlesOfParts>
  <Company>FPS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trijnie</dc:creator>
  <cp:lastModifiedBy>Trijnie Duin</cp:lastModifiedBy>
  <cp:lastPrinted>2023-07-11T13:13:28Z</cp:lastPrinted>
  <dcterms:created xsi:type="dcterms:W3CDTF">2006-08-14T07:59:55Z</dcterms:created>
  <dcterms:modified xsi:type="dcterms:W3CDTF">2023-08-18T12:20:19Z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  <property fmtid="{D5CDD505-2E9C-101B-9397-08002B2CF9AE}" pid="5" name="MediaServiceImageTags">
    <vt:lpwstr/>
  </property>
  <property fmtid="{D5CDD505-2E9C-101B-9397-08002B2CF9AE}" pid="6" name="ContentTypeId">
    <vt:lpwstr>0x0101009DAE7187980DEA44952AAFD3B77D4880</vt:lpwstr>
  </property>
</Properties>
</file>