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3/Uitslagen/"/>
    </mc:Choice>
  </mc:AlternateContent>
  <xr:revisionPtr revIDLastSave="1" documentId="13_ncr:1_{9D9F5819-C447-4A6C-BE64-C93CE6FFE666}" xr6:coauthVersionLast="47" xr6:coauthVersionMax="47" xr10:uidLastSave="{B3379547-352D-41DA-A106-27324F13536E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P16" i="1"/>
  <c r="P15" i="1"/>
  <c r="P14" i="1"/>
  <c r="P13" i="1"/>
  <c r="P12" i="1"/>
  <c r="P11" i="1"/>
  <c r="P24" i="1"/>
  <c r="P23" i="1"/>
  <c r="P22" i="1"/>
  <c r="P8" i="1"/>
  <c r="P6" i="1"/>
  <c r="P7" i="1"/>
  <c r="P9" i="1"/>
  <c r="P10" i="1"/>
  <c r="P20" i="1"/>
  <c r="P21" i="1"/>
</calcChain>
</file>

<file path=xl/sharedStrings.xml><?xml version="1.0" encoding="utf-8"?>
<sst xmlns="http://schemas.openxmlformats.org/spreadsheetml/2006/main" count="175" uniqueCount="128">
  <si>
    <t>Rijproef</t>
  </si>
  <si>
    <t>houding &amp;</t>
  </si>
  <si>
    <t>Naam</t>
  </si>
  <si>
    <t>Lev.nr.</t>
  </si>
  <si>
    <t>Vader</t>
  </si>
  <si>
    <t>MV.</t>
  </si>
  <si>
    <t>Fokker</t>
  </si>
  <si>
    <t>Woonplaats</t>
  </si>
  <si>
    <t>Eigenaar</t>
  </si>
  <si>
    <t>stap</t>
  </si>
  <si>
    <t>draf</t>
  </si>
  <si>
    <t>galop</t>
  </si>
  <si>
    <t>balans</t>
  </si>
  <si>
    <t>souplesse</t>
  </si>
  <si>
    <t>schakelen</t>
  </si>
  <si>
    <t>impuls</t>
  </si>
  <si>
    <t>totaal</t>
  </si>
  <si>
    <t>def. pred.</t>
  </si>
  <si>
    <t>Olrik 383</t>
  </si>
  <si>
    <t>Uldrik 457</t>
  </si>
  <si>
    <t>Markus 491</t>
  </si>
  <si>
    <t>Heinse 354</t>
  </si>
  <si>
    <t>Alwin 469</t>
  </si>
  <si>
    <t>Beart 411</t>
  </si>
  <si>
    <t>Amstelveen</t>
  </si>
  <si>
    <t>Menproef</t>
  </si>
  <si>
    <t>def.pred.</t>
  </si>
  <si>
    <t>A. de Hoek</t>
  </si>
  <si>
    <t>Drachtstercompagnie</t>
  </si>
  <si>
    <t>Mevr. A. Duiven-Lettinga</t>
  </si>
  <si>
    <t>Hartwerd</t>
  </si>
  <si>
    <t>Stendert 447</t>
  </si>
  <si>
    <t>Uitslagen IBOP - 20 december- Wargea</t>
  </si>
  <si>
    <t>Meinske van het Zuidereind</t>
  </si>
  <si>
    <t>Anne Rianne van F en R</t>
  </si>
  <si>
    <t>Bente fan Brouwers Hiem</t>
  </si>
  <si>
    <t>Bente van de Oudekleefsebaan</t>
  </si>
  <si>
    <t>Ditmer fan 'e Bûtemare</t>
  </si>
  <si>
    <t>Else T. fan 'e Boppelannen</t>
  </si>
  <si>
    <t>Guds</t>
  </si>
  <si>
    <t>Havanna Ellemose</t>
  </si>
  <si>
    <t>Zerafina fan Steendans</t>
  </si>
  <si>
    <t>Yfke "van de Brink".</t>
  </si>
  <si>
    <t>Hertog B</t>
  </si>
  <si>
    <t>L. Vermeer</t>
  </si>
  <si>
    <t>Baarn</t>
  </si>
  <si>
    <t>Jennifer van  Duijvenbode</t>
  </si>
  <si>
    <t>Hessel 480</t>
  </si>
  <si>
    <t>F. Plantinga</t>
  </si>
  <si>
    <t>Surhuizum</t>
  </si>
  <si>
    <t>Bartele 472</t>
  </si>
  <si>
    <t>Norbert 444</t>
  </si>
  <si>
    <t>Anton 343</t>
  </si>
  <si>
    <t>R. Brouwer</t>
  </si>
  <si>
    <t>Donkerbroek</t>
  </si>
  <si>
    <t>H. Brouwer</t>
  </si>
  <si>
    <t>Fabe 348</t>
  </si>
  <si>
    <t>G. van Rossum</t>
  </si>
  <si>
    <t>Overasselt</t>
  </si>
  <si>
    <t>Mevr. K. Schwan</t>
  </si>
  <si>
    <t>Oberelbert</t>
  </si>
  <si>
    <t>S. Veenstra</t>
  </si>
  <si>
    <t>Ureterp</t>
  </si>
  <si>
    <t>Jehannes 484</t>
  </si>
  <si>
    <t>R. en J. Tjeerdsma</t>
  </si>
  <si>
    <t>Drogeham</t>
  </si>
  <si>
    <t>H. Meerding</t>
  </si>
  <si>
    <t>Twijzelerheide</t>
  </si>
  <si>
    <t>Mevr. Lillian de Waal</t>
  </si>
  <si>
    <t>Franeker</t>
  </si>
  <si>
    <t>Bene 476</t>
  </si>
  <si>
    <t>Onne 376</t>
  </si>
  <si>
    <t>H. &amp; J. Jørgensen</t>
  </si>
  <si>
    <t>Nordborg</t>
  </si>
  <si>
    <t>Maren Meier</t>
  </si>
  <si>
    <t>Hägerfelde</t>
  </si>
  <si>
    <t>Miranda van Hintum</t>
  </si>
  <si>
    <t>Den Dungen</t>
  </si>
  <si>
    <t>Mts. Nooteboom-Scholte</t>
  </si>
  <si>
    <t>Vegelinsoord</t>
  </si>
  <si>
    <t>Pietie van den Berg</t>
  </si>
  <si>
    <t>Slappeterp</t>
  </si>
  <si>
    <t>Fam. J. Bosma Dijkstra</t>
  </si>
  <si>
    <t>Makkum</t>
  </si>
  <si>
    <t xml:space="preserve">Lorentz Staete BV </t>
  </si>
  <si>
    <t>Ede</t>
  </si>
  <si>
    <t>Gesina fan Oostenburg</t>
  </si>
  <si>
    <t>Lisa fan'e Ridderdijk</t>
  </si>
  <si>
    <t>Jikke v.d. Shamrock</t>
  </si>
  <si>
    <t>Kiara fan de Broekfinne</t>
  </si>
  <si>
    <t>Lúkse famke</t>
  </si>
  <si>
    <t>Tjebbe 500</t>
  </si>
  <si>
    <t>Wytse 462</t>
  </si>
  <si>
    <t>Tiede 501</t>
  </si>
  <si>
    <t>A.G. Karnebeek</t>
  </si>
  <si>
    <t>Beckum</t>
  </si>
  <si>
    <t>Dhr. Roel Delbroek</t>
  </si>
  <si>
    <t>Oudsbergen</t>
  </si>
  <si>
    <t>Jasper 366</t>
  </si>
  <si>
    <t>Mevr. Martha v.d. Meulen</t>
  </si>
  <si>
    <t>Drachten</t>
  </si>
  <si>
    <t>Fam. A. Kappert</t>
  </si>
  <si>
    <t>Ferwert</t>
  </si>
  <si>
    <t>Hilbert Lemstra</t>
  </si>
  <si>
    <t>Papenburg</t>
  </si>
  <si>
    <t>201202923</t>
  </si>
  <si>
    <t>201600989</t>
  </si>
  <si>
    <t>201600486</t>
  </si>
  <si>
    <t>201601284</t>
  </si>
  <si>
    <t>201701863</t>
  </si>
  <si>
    <t>201702378</t>
  </si>
  <si>
    <t>201800964</t>
  </si>
  <si>
    <t>201800887</t>
  </si>
  <si>
    <t>201500075</t>
  </si>
  <si>
    <t>201500452</t>
  </si>
  <si>
    <t>201801600</t>
  </si>
  <si>
    <t>201800584</t>
  </si>
  <si>
    <t>201900432</t>
  </si>
  <si>
    <t>201901105</t>
  </si>
  <si>
    <t>201900119</t>
  </si>
  <si>
    <t>201900492</t>
  </si>
  <si>
    <t>Anna Grietje K.</t>
  </si>
  <si>
    <t>201601309</t>
  </si>
  <si>
    <t>Tsjalle 454</t>
  </si>
  <si>
    <t>Feitse 293</t>
  </si>
  <si>
    <t>A.F.P.W. Kamminga</t>
  </si>
  <si>
    <t>De Westereen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</si>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</sst>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 wrapText="1"/>
    </xf>
    <xf numFmtId="164" fontId="34" fillId="25" borderId="11" xfId="0" applyNumberFormat="1" applyFont="1" applyFill="1" applyBorder="1" applyAlignment="1">
      <alignment horizontal="center" vertical="center" wrapText="1"/>
    </xf>
    <xf numFmtId="0" fontId="33" fillId="0" borderId="0" xfId="37" applyFont="1" applyAlignment="1">
      <alignment horizontal="left" vertical="center" wrapText="1" readingOrder="1"/>
    </xf>
    <xf numFmtId="49" fontId="33" fillId="0" borderId="0" xfId="0" applyNumberFormat="1" applyFont="1" applyAlignment="1">
      <alignment horizontal="center" vertical="center"/>
    </xf>
    <xf numFmtId="0" fontId="33" fillId="0" borderId="0" xfId="37" applyFont="1" applyAlignment="1">
      <alignment horizontal="center" vertical="center" wrapText="1" readingOrder="1"/>
    </xf>
    <xf numFmtId="164" fontId="33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0" fontId="33" fillId="25" borderId="11" xfId="37" applyFont="1" applyFill="1" applyBorder="1" applyAlignment="1">
      <alignment vertical="center" wrapText="1" readingOrder="1"/>
    </xf>
    <xf numFmtId="0" fontId="33" fillId="25" borderId="11" xfId="37" applyFont="1" applyFill="1" applyBorder="1" applyAlignment="1">
      <alignment horizontal="center" vertical="center" wrapText="1" readingOrder="1"/>
    </xf>
    <xf numFmtId="0" fontId="33" fillId="25" borderId="11" xfId="37" applyFont="1" applyFill="1" applyBorder="1" applyAlignment="1">
      <alignment horizontal="left" vertical="center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359409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view="pageBreakPreview" topLeftCell="B16" zoomScale="80" zoomScaleNormal="100" zoomScaleSheetLayoutView="80" workbookViewId="0">
      <selection activeCell="O31" sqref="O31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23.28515625" style="14" customWidth="1"/>
    <col min="7" max="7" width="27.5703125" style="4" customWidth="1"/>
    <col min="8" max="8" width="23.140625" style="14" customWidth="1"/>
    <col min="9" max="11" width="10.7109375" style="4" customWidth="1"/>
    <col min="12" max="12" width="14.42578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32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0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2</v>
      </c>
      <c r="B5" s="28" t="s">
        <v>3</v>
      </c>
      <c r="C5" s="27" t="s">
        <v>4</v>
      </c>
      <c r="D5" s="29" t="s">
        <v>5</v>
      </c>
      <c r="E5" s="29" t="s">
        <v>6</v>
      </c>
      <c r="F5" s="29" t="s">
        <v>7</v>
      </c>
      <c r="G5" s="27" t="s">
        <v>8</v>
      </c>
      <c r="H5" s="29" t="s">
        <v>7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7" t="s">
        <v>17</v>
      </c>
      <c r="R5" s="27"/>
    </row>
    <row r="6" spans="1:18" ht="39" customHeight="1" x14ac:dyDescent="0.2">
      <c r="A6" s="55" t="s">
        <v>33</v>
      </c>
      <c r="B6" s="45" t="s">
        <v>105</v>
      </c>
      <c r="C6" s="56" t="s">
        <v>19</v>
      </c>
      <c r="D6" s="56" t="s">
        <v>18</v>
      </c>
      <c r="E6" s="56" t="s">
        <v>44</v>
      </c>
      <c r="F6" s="56" t="s">
        <v>45</v>
      </c>
      <c r="G6" s="56" t="s">
        <v>46</v>
      </c>
      <c r="H6" s="56" t="s">
        <v>24</v>
      </c>
      <c r="I6" s="46">
        <v>7</v>
      </c>
      <c r="J6" s="47">
        <v>6.5</v>
      </c>
      <c r="K6" s="47">
        <v>6</v>
      </c>
      <c r="L6" s="47">
        <v>6</v>
      </c>
      <c r="M6" s="47">
        <v>6</v>
      </c>
      <c r="N6" s="47">
        <v>6</v>
      </c>
      <c r="O6" s="47">
        <v>7</v>
      </c>
      <c r="P6" s="48">
        <f t="shared" ref="P6" si="0">(I6*2)+(J6*2)+(K6*2)+(L6*2)+M6+N6+O6</f>
        <v>70</v>
      </c>
      <c r="Q6" s="44"/>
      <c r="R6" s="43"/>
    </row>
    <row r="7" spans="1:18" ht="39" customHeight="1" x14ac:dyDescent="0.2">
      <c r="A7" s="55" t="s">
        <v>34</v>
      </c>
      <c r="B7" s="45" t="s">
        <v>106</v>
      </c>
      <c r="C7" s="56" t="s">
        <v>47</v>
      </c>
      <c r="D7" s="56" t="s">
        <v>23</v>
      </c>
      <c r="E7" s="56" t="s">
        <v>48</v>
      </c>
      <c r="F7" s="56" t="s">
        <v>49</v>
      </c>
      <c r="G7" s="56" t="s">
        <v>46</v>
      </c>
      <c r="H7" s="56" t="s">
        <v>24</v>
      </c>
      <c r="I7" s="46">
        <v>7</v>
      </c>
      <c r="J7" s="46">
        <v>7</v>
      </c>
      <c r="K7" s="46">
        <v>7</v>
      </c>
      <c r="L7" s="46">
        <v>7</v>
      </c>
      <c r="M7" s="46">
        <v>7</v>
      </c>
      <c r="N7" s="46">
        <v>7</v>
      </c>
      <c r="O7" s="46">
        <v>7</v>
      </c>
      <c r="P7" s="48">
        <f t="shared" ref="P7:P11" si="1">(I7*2)+(J7*2)+(K7*2)+(L7*2)+M7+N7+O7</f>
        <v>77</v>
      </c>
      <c r="Q7" s="44"/>
      <c r="R7" s="43"/>
    </row>
    <row r="8" spans="1:18" ht="39" customHeight="1" x14ac:dyDescent="0.2">
      <c r="A8" s="55" t="s">
        <v>35</v>
      </c>
      <c r="B8" s="45" t="s">
        <v>107</v>
      </c>
      <c r="C8" s="56" t="s">
        <v>51</v>
      </c>
      <c r="D8" s="56" t="s">
        <v>52</v>
      </c>
      <c r="E8" s="56" t="s">
        <v>53</v>
      </c>
      <c r="F8" s="56" t="s">
        <v>54</v>
      </c>
      <c r="G8" s="56" t="s">
        <v>55</v>
      </c>
      <c r="H8" s="56" t="s">
        <v>54</v>
      </c>
      <c r="I8" s="46">
        <v>6</v>
      </c>
      <c r="J8" s="46">
        <v>6.5</v>
      </c>
      <c r="K8" s="46">
        <v>7</v>
      </c>
      <c r="L8" s="46">
        <v>7</v>
      </c>
      <c r="M8" s="46">
        <v>7</v>
      </c>
      <c r="N8" s="46">
        <v>7.5</v>
      </c>
      <c r="O8" s="46">
        <v>7.5</v>
      </c>
      <c r="P8" s="48">
        <f t="shared" ref="P8" si="2">(I8*2)+(J8*2)+(K8*2)+(L8*2)+M8+N8+O8</f>
        <v>75</v>
      </c>
      <c r="Q8" s="44"/>
      <c r="R8" s="43"/>
    </row>
    <row r="9" spans="1:18" ht="39" customHeight="1" x14ac:dyDescent="0.2">
      <c r="A9" s="55" t="s">
        <v>36</v>
      </c>
      <c r="B9" s="45" t="s">
        <v>108</v>
      </c>
      <c r="C9" s="56" t="s">
        <v>22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46">
        <v>6</v>
      </c>
      <c r="J9" s="46">
        <v>6.5</v>
      </c>
      <c r="K9" s="46">
        <v>6.5</v>
      </c>
      <c r="L9" s="46">
        <v>7</v>
      </c>
      <c r="M9" s="46">
        <v>6.5</v>
      </c>
      <c r="N9" s="46">
        <v>7</v>
      </c>
      <c r="O9" s="46">
        <v>7</v>
      </c>
      <c r="P9" s="48">
        <f t="shared" si="1"/>
        <v>72.5</v>
      </c>
      <c r="Q9" s="44"/>
      <c r="R9" s="43"/>
    </row>
    <row r="10" spans="1:18" ht="39" customHeight="1" x14ac:dyDescent="0.2">
      <c r="A10" s="55" t="s">
        <v>37</v>
      </c>
      <c r="B10" s="45" t="s">
        <v>109</v>
      </c>
      <c r="C10" s="56" t="s">
        <v>20</v>
      </c>
      <c r="D10" s="56" t="s">
        <v>23</v>
      </c>
      <c r="E10" s="56" t="s">
        <v>61</v>
      </c>
      <c r="F10" s="56" t="s">
        <v>62</v>
      </c>
      <c r="G10" s="56" t="s">
        <v>61</v>
      </c>
      <c r="H10" s="56" t="s">
        <v>62</v>
      </c>
      <c r="I10" s="46">
        <v>7</v>
      </c>
      <c r="J10" s="46">
        <v>7.5</v>
      </c>
      <c r="K10" s="46">
        <v>7</v>
      </c>
      <c r="L10" s="46">
        <v>7.5</v>
      </c>
      <c r="M10" s="46">
        <v>7</v>
      </c>
      <c r="N10" s="46">
        <v>7</v>
      </c>
      <c r="O10" s="46">
        <v>7.5</v>
      </c>
      <c r="P10" s="48">
        <f t="shared" si="1"/>
        <v>79.5</v>
      </c>
      <c r="Q10" s="44"/>
      <c r="R10" s="43"/>
    </row>
    <row r="11" spans="1:18" ht="39" customHeight="1" x14ac:dyDescent="0.2">
      <c r="A11" s="55" t="s">
        <v>38</v>
      </c>
      <c r="B11" s="45" t="s">
        <v>110</v>
      </c>
      <c r="C11" s="56" t="s">
        <v>63</v>
      </c>
      <c r="D11" s="56" t="s">
        <v>56</v>
      </c>
      <c r="E11" s="56" t="s">
        <v>64</v>
      </c>
      <c r="F11" s="56" t="s">
        <v>65</v>
      </c>
      <c r="G11" s="56" t="s">
        <v>64</v>
      </c>
      <c r="H11" s="56" t="s">
        <v>65</v>
      </c>
      <c r="I11" s="46">
        <v>6</v>
      </c>
      <c r="J11" s="46">
        <v>8</v>
      </c>
      <c r="K11" s="46">
        <v>6</v>
      </c>
      <c r="L11" s="46">
        <v>6.5</v>
      </c>
      <c r="M11" s="46">
        <v>6.5</v>
      </c>
      <c r="N11" s="46">
        <v>6.5</v>
      </c>
      <c r="O11" s="46">
        <v>7</v>
      </c>
      <c r="P11" s="48">
        <f t="shared" si="1"/>
        <v>73</v>
      </c>
      <c r="Q11" s="44"/>
      <c r="R11" s="43"/>
    </row>
    <row r="12" spans="1:18" ht="39" customHeight="1" x14ac:dyDescent="0.2">
      <c r="A12" s="55" t="s">
        <v>39</v>
      </c>
      <c r="B12" s="45" t="s">
        <v>111</v>
      </c>
      <c r="C12" s="56" t="s">
        <v>63</v>
      </c>
      <c r="D12" s="56" t="s">
        <v>31</v>
      </c>
      <c r="E12" s="56" t="s">
        <v>66</v>
      </c>
      <c r="F12" s="56" t="s">
        <v>67</v>
      </c>
      <c r="G12" s="56" t="s">
        <v>68</v>
      </c>
      <c r="H12" s="56" t="s">
        <v>69</v>
      </c>
      <c r="I12" s="46">
        <v>7</v>
      </c>
      <c r="J12" s="46">
        <v>7</v>
      </c>
      <c r="K12" s="46">
        <v>6.5</v>
      </c>
      <c r="L12" s="46">
        <v>7</v>
      </c>
      <c r="M12" s="46">
        <v>6.5</v>
      </c>
      <c r="N12" s="46">
        <v>6.5</v>
      </c>
      <c r="O12" s="46">
        <v>7</v>
      </c>
      <c r="P12" s="48">
        <f t="shared" ref="P12:P14" si="3">(I12*2)+(J12*2)+(K12*2)+(L12*2)+M12+N12+O12</f>
        <v>75</v>
      </c>
      <c r="Q12" s="44"/>
      <c r="R12" s="43"/>
    </row>
    <row r="13" spans="1:18" ht="39" customHeight="1" x14ac:dyDescent="0.2">
      <c r="A13" s="55" t="s">
        <v>40</v>
      </c>
      <c r="B13" s="45" t="s">
        <v>112</v>
      </c>
      <c r="C13" s="56" t="s">
        <v>70</v>
      </c>
      <c r="D13" s="56" t="s">
        <v>71</v>
      </c>
      <c r="E13" s="56" t="s">
        <v>72</v>
      </c>
      <c r="F13" s="56" t="s">
        <v>73</v>
      </c>
      <c r="G13" s="56" t="s">
        <v>72</v>
      </c>
      <c r="H13" s="56" t="s">
        <v>73</v>
      </c>
      <c r="I13" s="46">
        <v>6.5</v>
      </c>
      <c r="J13" s="46">
        <v>7</v>
      </c>
      <c r="K13" s="46">
        <v>6.5</v>
      </c>
      <c r="L13" s="46">
        <v>6.5</v>
      </c>
      <c r="M13" s="46">
        <v>6.5</v>
      </c>
      <c r="N13" s="46">
        <v>6.5</v>
      </c>
      <c r="O13" s="46">
        <v>7</v>
      </c>
      <c r="P13" s="48">
        <f t="shared" si="3"/>
        <v>73</v>
      </c>
      <c r="Q13" s="44"/>
      <c r="R13" s="43"/>
    </row>
    <row r="14" spans="1:18" ht="39" customHeight="1" x14ac:dyDescent="0.2">
      <c r="A14" s="55" t="s">
        <v>41</v>
      </c>
      <c r="B14" s="45" t="s">
        <v>113</v>
      </c>
      <c r="C14" s="56" t="s">
        <v>50</v>
      </c>
      <c r="D14" s="56" t="s">
        <v>18</v>
      </c>
      <c r="E14" s="56" t="s">
        <v>74</v>
      </c>
      <c r="F14" s="56" t="s">
        <v>75</v>
      </c>
      <c r="G14" s="56" t="s">
        <v>76</v>
      </c>
      <c r="H14" s="56" t="s">
        <v>77</v>
      </c>
      <c r="I14" s="46">
        <v>6.5</v>
      </c>
      <c r="J14" s="46">
        <v>6.5</v>
      </c>
      <c r="K14" s="46">
        <v>6.5</v>
      </c>
      <c r="L14" s="46">
        <v>7</v>
      </c>
      <c r="M14" s="46">
        <v>6.5</v>
      </c>
      <c r="N14" s="46">
        <v>7</v>
      </c>
      <c r="O14" s="46">
        <v>7</v>
      </c>
      <c r="P14" s="48">
        <f t="shared" si="3"/>
        <v>73.5</v>
      </c>
      <c r="Q14" s="44"/>
      <c r="R14" s="43"/>
    </row>
    <row r="15" spans="1:18" ht="39" customHeight="1" x14ac:dyDescent="0.2">
      <c r="A15" s="55" t="s">
        <v>42</v>
      </c>
      <c r="B15" s="45" t="s">
        <v>114</v>
      </c>
      <c r="C15" s="56" t="s">
        <v>47</v>
      </c>
      <c r="D15" s="56" t="s">
        <v>21</v>
      </c>
      <c r="E15" s="56" t="s">
        <v>78</v>
      </c>
      <c r="F15" s="56" t="s">
        <v>79</v>
      </c>
      <c r="G15" s="56" t="s">
        <v>80</v>
      </c>
      <c r="H15" s="56" t="s">
        <v>81</v>
      </c>
      <c r="I15" s="46">
        <v>5</v>
      </c>
      <c r="J15" s="46">
        <v>6.5</v>
      </c>
      <c r="K15" s="46">
        <v>5.5</v>
      </c>
      <c r="L15" s="46">
        <v>6.5</v>
      </c>
      <c r="M15" s="46">
        <v>6</v>
      </c>
      <c r="N15" s="46">
        <v>6</v>
      </c>
      <c r="O15" s="46">
        <v>6.5</v>
      </c>
      <c r="P15" s="48">
        <f t="shared" ref="P15" si="4">(I15*2)+(J15*2)+(K15*2)+(L15*2)+M15+N15+O15</f>
        <v>65.5</v>
      </c>
      <c r="Q15" s="44"/>
      <c r="R15" s="43"/>
    </row>
    <row r="16" spans="1:18" ht="39" customHeight="1" x14ac:dyDescent="0.2">
      <c r="A16" s="55" t="s">
        <v>43</v>
      </c>
      <c r="B16" s="45" t="s">
        <v>115</v>
      </c>
      <c r="C16" s="56" t="s">
        <v>63</v>
      </c>
      <c r="D16" s="56" t="s">
        <v>31</v>
      </c>
      <c r="E16" s="56" t="s">
        <v>82</v>
      </c>
      <c r="F16" s="56" t="s">
        <v>83</v>
      </c>
      <c r="G16" s="56" t="s">
        <v>84</v>
      </c>
      <c r="H16" s="56" t="s">
        <v>85</v>
      </c>
      <c r="I16" s="46">
        <v>6.5</v>
      </c>
      <c r="J16" s="46">
        <v>7.5</v>
      </c>
      <c r="K16" s="46">
        <v>7</v>
      </c>
      <c r="L16" s="46">
        <v>8</v>
      </c>
      <c r="M16" s="46">
        <v>7.5</v>
      </c>
      <c r="N16" s="46">
        <v>7</v>
      </c>
      <c r="O16" s="46">
        <v>8</v>
      </c>
      <c r="P16" s="48">
        <f t="shared" ref="P16" si="5">(I16*2)+(J16*2)+(K16*2)+(L16*2)+M16+N16+O16</f>
        <v>80.5</v>
      </c>
      <c r="Q16" s="44"/>
      <c r="R16" s="43"/>
    </row>
    <row r="17" spans="1:18" ht="39" customHeight="1" x14ac:dyDescent="0.2">
      <c r="A17" s="31"/>
      <c r="B17" s="32"/>
      <c r="C17" s="31"/>
      <c r="D17" s="31"/>
      <c r="E17" s="31"/>
      <c r="F17" s="31"/>
      <c r="G17" s="31"/>
      <c r="H17" s="31"/>
      <c r="I17" s="33"/>
      <c r="J17" s="33"/>
      <c r="K17" s="33"/>
      <c r="L17" s="33"/>
      <c r="M17" s="33"/>
      <c r="N17" s="33"/>
      <c r="O17" s="33"/>
      <c r="P17" s="34"/>
      <c r="Q17" s="34"/>
      <c r="R17" s="35"/>
    </row>
    <row r="18" spans="1:18" ht="39" customHeight="1" x14ac:dyDescent="0.2">
      <c r="A18" s="36" t="s">
        <v>25</v>
      </c>
      <c r="B18" s="32"/>
      <c r="C18" s="35"/>
      <c r="D18" s="37"/>
      <c r="E18" s="37"/>
      <c r="F18" s="37"/>
      <c r="G18" s="33"/>
      <c r="H18" s="37"/>
      <c r="I18" s="33"/>
      <c r="J18" s="38"/>
      <c r="K18" s="38"/>
      <c r="L18" s="38"/>
      <c r="M18" s="38"/>
      <c r="N18" s="33"/>
      <c r="O18" s="33"/>
      <c r="P18" s="36"/>
      <c r="Q18" s="36"/>
      <c r="R18" s="35"/>
    </row>
    <row r="19" spans="1:18" s="8" customFormat="1" ht="39" customHeight="1" x14ac:dyDescent="0.2">
      <c r="A19" s="39" t="s">
        <v>2</v>
      </c>
      <c r="B19" s="40" t="s">
        <v>3</v>
      </c>
      <c r="C19" s="39" t="s">
        <v>4</v>
      </c>
      <c r="D19" s="41" t="s">
        <v>5</v>
      </c>
      <c r="E19" s="41" t="s">
        <v>6</v>
      </c>
      <c r="F19" s="41" t="s">
        <v>7</v>
      </c>
      <c r="G19" s="39" t="s">
        <v>8</v>
      </c>
      <c r="H19" s="41" t="s">
        <v>7</v>
      </c>
      <c r="I19" s="42" t="s">
        <v>9</v>
      </c>
      <c r="J19" s="42" t="s">
        <v>10</v>
      </c>
      <c r="K19" s="42" t="s">
        <v>11</v>
      </c>
      <c r="L19" s="42" t="s">
        <v>12</v>
      </c>
      <c r="M19" s="42" t="s">
        <v>13</v>
      </c>
      <c r="N19" s="42" t="s">
        <v>14</v>
      </c>
      <c r="O19" s="42" t="s">
        <v>15</v>
      </c>
      <c r="P19" s="42" t="s">
        <v>16</v>
      </c>
      <c r="Q19" s="42" t="s">
        <v>26</v>
      </c>
      <c r="R19" s="39"/>
    </row>
    <row r="20" spans="1:18" ht="39" customHeight="1" x14ac:dyDescent="0.2">
      <c r="A20" s="57" t="s">
        <v>86</v>
      </c>
      <c r="B20" s="45" t="s">
        <v>116</v>
      </c>
      <c r="C20" s="56" t="s">
        <v>22</v>
      </c>
      <c r="D20" s="56" t="s">
        <v>23</v>
      </c>
      <c r="E20" s="56" t="s">
        <v>27</v>
      </c>
      <c r="F20" s="56" t="s">
        <v>28</v>
      </c>
      <c r="G20" s="56" t="s">
        <v>27</v>
      </c>
      <c r="H20" s="56" t="s">
        <v>28</v>
      </c>
      <c r="I20" s="46">
        <v>7.5</v>
      </c>
      <c r="J20" s="46">
        <v>7</v>
      </c>
      <c r="K20" s="46">
        <v>7</v>
      </c>
      <c r="L20" s="46">
        <v>7</v>
      </c>
      <c r="M20" s="46">
        <v>7</v>
      </c>
      <c r="N20" s="46">
        <v>6.5</v>
      </c>
      <c r="O20" s="46">
        <v>7</v>
      </c>
      <c r="P20" s="44">
        <f t="shared" ref="P20" si="6">(I20*2)+(J20*2)+(K20*2)+(L20*2)+M20+N20+O20</f>
        <v>77.5</v>
      </c>
      <c r="Q20" s="44"/>
      <c r="R20" s="30"/>
    </row>
    <row r="21" spans="1:18" ht="39" customHeight="1" x14ac:dyDescent="0.2">
      <c r="A21" s="57" t="s">
        <v>87</v>
      </c>
      <c r="B21" s="45" t="s">
        <v>117</v>
      </c>
      <c r="C21" s="56" t="s">
        <v>91</v>
      </c>
      <c r="D21" s="56" t="s">
        <v>92</v>
      </c>
      <c r="E21" s="56" t="s">
        <v>29</v>
      </c>
      <c r="F21" s="56" t="s">
        <v>30</v>
      </c>
      <c r="G21" s="56" t="s">
        <v>29</v>
      </c>
      <c r="H21" s="56" t="s">
        <v>30</v>
      </c>
      <c r="I21" s="46">
        <v>5.5</v>
      </c>
      <c r="J21" s="46">
        <v>6.5</v>
      </c>
      <c r="K21" s="46">
        <v>6.5</v>
      </c>
      <c r="L21" s="46">
        <v>6</v>
      </c>
      <c r="M21" s="46">
        <v>6.5</v>
      </c>
      <c r="N21" s="46">
        <v>6</v>
      </c>
      <c r="O21" s="46">
        <v>7</v>
      </c>
      <c r="P21" s="44">
        <f>(I21*2)+(J21*2)+(K21*2)+(L21*2)+M21+N21+O21</f>
        <v>68.5</v>
      </c>
      <c r="Q21" s="44"/>
      <c r="R21" s="43"/>
    </row>
    <row r="22" spans="1:18" ht="39" customHeight="1" x14ac:dyDescent="0.2">
      <c r="A22" s="57" t="s">
        <v>88</v>
      </c>
      <c r="B22" s="45" t="s">
        <v>118</v>
      </c>
      <c r="C22" s="56" t="s">
        <v>93</v>
      </c>
      <c r="D22" s="56" t="s">
        <v>50</v>
      </c>
      <c r="E22" s="56" t="s">
        <v>94</v>
      </c>
      <c r="F22" s="56" t="s">
        <v>95</v>
      </c>
      <c r="G22" s="56" t="s">
        <v>96</v>
      </c>
      <c r="H22" s="56" t="s">
        <v>97</v>
      </c>
      <c r="I22" s="46">
        <v>7</v>
      </c>
      <c r="J22" s="46">
        <v>6.5</v>
      </c>
      <c r="K22" s="46">
        <v>6.5</v>
      </c>
      <c r="L22" s="46">
        <v>6.5</v>
      </c>
      <c r="M22" s="46">
        <v>6.5</v>
      </c>
      <c r="N22" s="46">
        <v>7</v>
      </c>
      <c r="O22" s="46">
        <v>7</v>
      </c>
      <c r="P22" s="44">
        <f t="shared" ref="P22" si="7">(I22*2)+(J22*2)+(K22*2)+(L22*2)+M22+N22+O22</f>
        <v>73.5</v>
      </c>
      <c r="Q22" s="44"/>
      <c r="R22" s="30"/>
    </row>
    <row r="23" spans="1:18" ht="39" customHeight="1" x14ac:dyDescent="0.2">
      <c r="A23" s="57" t="s">
        <v>89</v>
      </c>
      <c r="B23" s="45" t="s">
        <v>119</v>
      </c>
      <c r="C23" s="56" t="s">
        <v>63</v>
      </c>
      <c r="D23" s="56" t="s">
        <v>98</v>
      </c>
      <c r="E23" s="56" t="s">
        <v>99</v>
      </c>
      <c r="F23" s="56" t="s">
        <v>100</v>
      </c>
      <c r="G23" s="56" t="s">
        <v>101</v>
      </c>
      <c r="H23" s="56" t="s">
        <v>102</v>
      </c>
      <c r="I23" s="46">
        <v>6.5</v>
      </c>
      <c r="J23" s="46">
        <v>7</v>
      </c>
      <c r="K23" s="46">
        <v>7.5</v>
      </c>
      <c r="L23" s="46">
        <v>7.5</v>
      </c>
      <c r="M23" s="46">
        <v>7</v>
      </c>
      <c r="N23" s="46">
        <v>7</v>
      </c>
      <c r="O23" s="46">
        <v>7.5</v>
      </c>
      <c r="P23" s="44">
        <f>(I23*2)+(J23*2)+(K23*2)+(L23*2)+M23+N23+O23</f>
        <v>78.5</v>
      </c>
      <c r="Q23" s="44" t="s">
        <v>127</v>
      </c>
      <c r="R23" s="43"/>
    </row>
    <row r="24" spans="1:18" ht="39" customHeight="1" x14ac:dyDescent="0.2">
      <c r="A24" s="57" t="s">
        <v>90</v>
      </c>
      <c r="B24" s="45" t="s">
        <v>120</v>
      </c>
      <c r="C24" s="56" t="s">
        <v>63</v>
      </c>
      <c r="D24" s="56" t="s">
        <v>51</v>
      </c>
      <c r="E24" s="56" t="s">
        <v>103</v>
      </c>
      <c r="F24" s="56" t="s">
        <v>104</v>
      </c>
      <c r="G24" s="56" t="s">
        <v>103</v>
      </c>
      <c r="H24" s="56" t="s">
        <v>104</v>
      </c>
      <c r="I24" s="46">
        <v>6.5</v>
      </c>
      <c r="J24" s="46">
        <v>8.5</v>
      </c>
      <c r="K24" s="46">
        <v>7</v>
      </c>
      <c r="L24" s="46">
        <v>7.5</v>
      </c>
      <c r="M24" s="46">
        <v>8</v>
      </c>
      <c r="N24" s="46">
        <v>7</v>
      </c>
      <c r="O24" s="46">
        <v>8</v>
      </c>
      <c r="P24" s="44">
        <f t="shared" ref="P24" si="8">(I24*2)+(J24*2)+(K24*2)+(L24*2)+M24+N24+O24</f>
        <v>82</v>
      </c>
      <c r="Q24" s="44"/>
      <c r="R24" s="30"/>
    </row>
    <row r="25" spans="1:18" ht="39" customHeight="1" x14ac:dyDescent="0.2">
      <c r="A25" s="57" t="s">
        <v>121</v>
      </c>
      <c r="B25" s="45" t="s">
        <v>122</v>
      </c>
      <c r="C25" s="56" t="s">
        <v>123</v>
      </c>
      <c r="D25" s="56" t="s">
        <v>124</v>
      </c>
      <c r="E25" s="56" t="s">
        <v>125</v>
      </c>
      <c r="F25" s="56" t="s">
        <v>126</v>
      </c>
      <c r="G25" s="56" t="s">
        <v>125</v>
      </c>
      <c r="H25" s="56" t="s">
        <v>126</v>
      </c>
      <c r="I25" s="46">
        <v>6</v>
      </c>
      <c r="J25" s="46">
        <v>6.5</v>
      </c>
      <c r="K25" s="46">
        <v>6.5</v>
      </c>
      <c r="L25" s="46">
        <v>6.5</v>
      </c>
      <c r="M25" s="46">
        <v>7</v>
      </c>
      <c r="N25" s="46">
        <v>6</v>
      </c>
      <c r="O25" s="46">
        <v>7</v>
      </c>
      <c r="P25" s="44">
        <f t="shared" ref="P25" si="9">(I25*2)+(J25*2)+(K25*2)+(L25*2)+M25+N25+O25</f>
        <v>71</v>
      </c>
      <c r="Q25" s="44"/>
      <c r="R25" s="30"/>
    </row>
    <row r="26" spans="1:18" ht="39" customHeight="1" x14ac:dyDescent="0.2">
      <c r="A26" s="49"/>
      <c r="B26" s="50"/>
      <c r="C26" s="51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3"/>
      <c r="Q26" s="53"/>
      <c r="R26" s="54"/>
    </row>
    <row r="27" spans="1:18" s="8" customFormat="1" ht="39" customHeight="1" x14ac:dyDescent="0.2">
      <c r="A27" s="3"/>
      <c r="B27" s="6"/>
      <c r="C27" s="3"/>
      <c r="D27" s="7"/>
      <c r="E27" s="7"/>
      <c r="F27" s="7"/>
      <c r="G27" s="3"/>
      <c r="H27" s="7"/>
      <c r="I27" s="1"/>
      <c r="J27" s="1"/>
      <c r="K27" s="1"/>
      <c r="L27" s="1"/>
      <c r="M27" s="1"/>
      <c r="N27" s="1"/>
      <c r="O27" s="1"/>
      <c r="P27" s="1"/>
      <c r="Q27" s="1"/>
      <c r="R27" s="3"/>
    </row>
    <row r="28" spans="1:18" ht="39" customHeight="1" x14ac:dyDescent="0.2">
      <c r="A28" s="5"/>
      <c r="C28" s="5"/>
      <c r="D28" s="5"/>
      <c r="E28" s="5"/>
      <c r="F28" s="5"/>
      <c r="G28" s="5"/>
      <c r="H28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7" ma:contentTypeDescription="Een nieuw document maken." ma:contentTypeScope="" ma:versionID="fc7b6d674e9324edc96e1e909a02fb6f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ab55f772d3f4ece04757b121b3102a40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Props1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A10D12-1D08-463B-921E-062BD7C99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Manager/>
  <Company>FPS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revision/>
  <dcterms:created xsi:type="dcterms:W3CDTF">2006-08-14T07:59:55Z</dcterms:created>
  <dcterms:modified xsi:type="dcterms:W3CDTF">2023-12-20T12:08:31Z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