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5605" windowHeight="14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<sst xmlns="http://schemas.openxmlformats.org/spreadsheetml/2006/main" count="483" uniqueCount="141">
  <si>
    <t>o/h zadel</t>
  </si>
  <si>
    <t>stap</t>
  </si>
  <si>
    <t>draf</t>
  </si>
  <si>
    <t>galop</t>
  </si>
  <si>
    <t>totaal</t>
  </si>
  <si>
    <t>aangesp.</t>
  </si>
  <si>
    <t>souplesse</t>
  </si>
  <si>
    <t>schakelen</t>
  </si>
  <si>
    <t>impuls</t>
  </si>
  <si>
    <t>houding &amp; balans</t>
  </si>
  <si>
    <t>Aanleg als tuigpaard</t>
  </si>
  <si>
    <t>Fokker:</t>
  </si>
  <si>
    <t>Eigenaar:</t>
  </si>
  <si>
    <t>Fokker/Eig.:</t>
  </si>
  <si>
    <t>Folkert 353</t>
  </si>
  <si>
    <t>Eise 489</t>
  </si>
  <si>
    <t>Omer 493</t>
  </si>
  <si>
    <t>Nane 492</t>
  </si>
  <si>
    <t>Ulbert 390</t>
  </si>
  <si>
    <t>Dries 421</t>
  </si>
  <si>
    <t>Markus 491</t>
  </si>
  <si>
    <t>Norbert 444</t>
  </si>
  <si>
    <t>Doaitsen 420</t>
  </si>
  <si>
    <t>Onne 376</t>
  </si>
  <si>
    <t>Jasper 366</t>
  </si>
  <si>
    <t>J. Ekhart</t>
  </si>
  <si>
    <t>Peest</t>
  </si>
  <si>
    <t>B.C. Nijhof</t>
  </si>
  <si>
    <t>Markelo</t>
  </si>
  <si>
    <t>Andries 415</t>
  </si>
  <si>
    <t>Beart 411</t>
  </si>
  <si>
    <t>ABFP-test 5   3 augustus t/m 17 september 2020</t>
  </si>
  <si>
    <t>Frederique van de Elsenerhof</t>
  </si>
  <si>
    <t>Haitse 425</t>
  </si>
  <si>
    <t>J.J.A. Vrolijk</t>
  </si>
  <si>
    <t>Ommeren</t>
  </si>
  <si>
    <t>Dylan van Waberg</t>
  </si>
  <si>
    <t>L. Tiefenbacher</t>
  </si>
  <si>
    <t>Adetswil</t>
  </si>
  <si>
    <t>Fokker/eig.:</t>
  </si>
  <si>
    <t>Friso van Stal Herven</t>
  </si>
  <si>
    <t>Tsjalke 397</t>
  </si>
  <si>
    <t>A. de Graauw</t>
  </si>
  <si>
    <t>s-Hertogenbosch</t>
  </si>
  <si>
    <t>Fenna van de Lindeboom</t>
  </si>
  <si>
    <t>H.A.M. Smink</t>
  </si>
  <si>
    <t>Amersfoort</t>
  </si>
  <si>
    <t>Dhr. H. Louwdijk</t>
  </si>
  <si>
    <t>Balkbrug</t>
  </si>
  <si>
    <t>Freule fan 't Fjildhûs</t>
  </si>
  <si>
    <t>Tsjerk 328</t>
  </si>
  <si>
    <t>J. Wijnstra</t>
  </si>
  <si>
    <t>Marsum</t>
  </si>
  <si>
    <t>Dion fan Faerch</t>
  </si>
  <si>
    <t>Herman 359</t>
  </si>
  <si>
    <t>Malene Faerch</t>
  </si>
  <si>
    <t>Aalestrup</t>
  </si>
  <si>
    <t>Eva van Lutken Oagel</t>
  </si>
  <si>
    <t>Meinte 490</t>
  </si>
  <si>
    <t>J.A. Pikkemaat</t>
  </si>
  <si>
    <t>Agelo</t>
  </si>
  <si>
    <t>Didde</t>
  </si>
  <si>
    <t>Teunis 332</t>
  </si>
  <si>
    <t>F.J.H.B.A. Tijsse Claase</t>
  </si>
  <si>
    <t>Wijchen</t>
  </si>
  <si>
    <t>D.F.D. van Duuren</t>
  </si>
  <si>
    <t>Lienden</t>
  </si>
  <si>
    <t>Fenna R.</t>
  </si>
  <si>
    <t>J.P. Raaijmakers</t>
  </si>
  <si>
    <t>Geffen</t>
  </si>
  <si>
    <t>Fleur fan Hylpen</t>
  </si>
  <si>
    <t>Wierd 409</t>
  </si>
  <si>
    <t>Mevr. R. de Vries-Bakker</t>
  </si>
  <si>
    <t>Hindeloopen</t>
  </si>
  <si>
    <t>Douwe HSL</t>
  </si>
  <si>
    <t>Alwin 469</t>
  </si>
  <si>
    <t>Michiel 442</t>
  </si>
  <si>
    <t>Fam. Hardeman-Slemmer</t>
  </si>
  <si>
    <t>Ederveen</t>
  </si>
  <si>
    <t>Dylana ut de Westereen</t>
  </si>
  <si>
    <t>Mts. A.F.P.W. Kamminga</t>
  </si>
  <si>
    <t>De Westereen</t>
  </si>
  <si>
    <t>Filippina fan Hindrik's Hiem</t>
  </si>
  <si>
    <t>Bartele 472</t>
  </si>
  <si>
    <t>Tjalbert 460</t>
  </si>
  <si>
    <t>H. Akkerman</t>
  </si>
  <si>
    <t>Rotsterhaule</t>
  </si>
  <si>
    <t>Femk fan Hindrik's Hiem</t>
  </si>
  <si>
    <t>Fieke H</t>
  </si>
  <si>
    <t>Epke 474</t>
  </si>
  <si>
    <t>Fridse 423</t>
  </si>
  <si>
    <t>Mevr. S. Hageman-Buitenhuis</t>
  </si>
  <si>
    <t>Dalfsen</t>
  </si>
  <si>
    <t>Froukje fan de Ketting</t>
  </si>
  <si>
    <t>L. Spanenburg</t>
  </si>
  <si>
    <t>Boxtel</t>
  </si>
  <si>
    <t>Dycke fan 't Haskerfjild</t>
  </si>
  <si>
    <t>J. Bakker</t>
  </si>
  <si>
    <t>Oudehaske</t>
  </si>
  <si>
    <t>Evita Jede</t>
  </si>
  <si>
    <t>Stal Jede Vledder V.O.F.</t>
  </si>
  <si>
    <t>Vledder</t>
  </si>
  <si>
    <t>Fyp van 't Lansink</t>
  </si>
  <si>
    <t>Jehannes 484</t>
  </si>
  <si>
    <t>M.H. Loman</t>
  </si>
  <si>
    <t>Zwiggelte</t>
  </si>
  <si>
    <t>Fopkje fan de Lege Geaën</t>
  </si>
  <si>
    <t>Th. Fopma</t>
  </si>
  <si>
    <t>Gauw</t>
  </si>
  <si>
    <t>P.J. van den Berg</t>
  </si>
  <si>
    <t>Boazum</t>
  </si>
  <si>
    <t>Doutzen van Plexat</t>
  </si>
  <si>
    <t>Dhr. A. Meeuwissen</t>
  </si>
  <si>
    <t>Rilland</t>
  </si>
  <si>
    <t>S. van der Bij</t>
  </si>
  <si>
    <t>De Tike</t>
  </si>
  <si>
    <t>Feike van de Zwarte Marie</t>
  </si>
  <si>
    <t>Goffert 369</t>
  </si>
  <si>
    <t>Antonia Derksen</t>
  </si>
  <si>
    <t>Feldatal</t>
  </si>
  <si>
    <t>Gebr. Van Manen</t>
  </si>
  <si>
    <t>Ede</t>
  </si>
  <si>
    <t>Eabeltsje v.d. Peester Hoeve</t>
  </si>
  <si>
    <t>Mintse 384</t>
  </si>
  <si>
    <t>Femke van de pole</t>
  </si>
  <si>
    <t>Mevr. P.M. Annema-Hoekstra</t>
  </si>
  <si>
    <t>Hoornsterzwaag</t>
  </si>
  <si>
    <t>Freja fan e Dolle</t>
  </si>
  <si>
    <t>Arjen 471</t>
  </si>
  <si>
    <t>J. de Boer</t>
  </si>
  <si>
    <t>Triemen</t>
  </si>
  <si>
    <t>Tweeweekse ABFP-test 5   2 t/m 17 september 2020</t>
  </si>
  <si>
    <t>Tetske v.d. Peester Hoeve</t>
  </si>
  <si>
    <t>Tsjalle 454</t>
  </si>
  <si>
    <t>Amalia van de Heemstede</t>
  </si>
  <si>
    <t>Mevr. J.G. Peek-Lanser</t>
  </si>
  <si>
    <t>Houten</t>
  </si>
  <si>
    <t>Niet opgenomen</t>
  </si>
  <si>
    <t>FS2</t>
  </si>
  <si>
    <t>Kroon</t>
  </si>
  <si>
    <t>Geen Vb Ster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</si>
</sst>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0.0;[Red]0.0"/>
    <numFmt numFmtId="187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Alignment="1">
      <alignment horizontal="left"/>
    </xf>
    <xf numFmtId="186" fontId="3" fillId="0" borderId="11" xfId="0" applyNumberFormat="1" applyFont="1" applyBorder="1" applyAlignment="1">
      <alignment horizontal="center"/>
    </xf>
    <xf numFmtId="186" fontId="2" fillId="0" borderId="18" xfId="0" applyNumberFormat="1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86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7" fontId="3" fillId="0" borderId="2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87" fontId="3" fillId="0" borderId="0" xfId="0" applyNumberFormat="1" applyFont="1" applyBorder="1" applyAlignment="1">
      <alignment horizontal="center"/>
    </xf>
    <xf numFmtId="186" fontId="2" fillId="0" borderId="21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left"/>
    </xf>
    <xf numFmtId="0" fontId="2" fillId="0" borderId="14" xfId="0" applyFont="1" applyBorder="1" applyAlignment="1">
      <alignment/>
    </xf>
    <xf numFmtId="186" fontId="3" fillId="0" borderId="14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0" fillId="0" borderId="0" xfId="43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0"/>
  <sheetViews>
    <sheetView tabSelected="1" zoomScalePageLayoutView="0" workbookViewId="0" topLeftCell="A1">
      <selection activeCell="N11" sqref="N11"/>
    </sheetView>
  </sheetViews>
  <sheetFormatPr defaultColWidth="11.421875" defaultRowHeight="12.75"/>
  <cols>
    <col min="1" max="1" width="9.7109375" style="2" customWidth="1"/>
    <col min="2" max="2" width="28.00390625" style="2" customWidth="1"/>
    <col min="3" max="3" width="19.421875" style="23" customWidth="1"/>
    <col min="4" max="4" width="9.421875" style="1" customWidth="1"/>
    <col min="5" max="5" width="5.8515625" style="4" customWidth="1"/>
    <col min="6" max="6" width="7.421875" style="4" customWidth="1"/>
    <col min="7" max="7" width="6.421875" style="4" customWidth="1"/>
    <col min="8" max="8" width="10.140625" style="4" customWidth="1"/>
    <col min="9" max="9" width="10.28125" style="4" customWidth="1"/>
    <col min="10" max="10" width="10.00390625" style="4" customWidth="1"/>
    <col min="11" max="11" width="8.421875" style="4" customWidth="1"/>
    <col min="12" max="12" width="8.140625" style="3" customWidth="1"/>
    <col min="13" max="13" width="11.421875" style="2" customWidth="1"/>
    <col min="14" max="16384" width="11.421875" style="2" customWidth="1"/>
  </cols>
  <sheetData>
    <row r="1" spans="1:11" ht="12">
      <c r="A1" s="1" t="s">
        <v>31</v>
      </c>
      <c r="B1" s="1"/>
      <c r="C1" s="5"/>
      <c r="E1" s="3"/>
      <c r="F1" s="3"/>
      <c r="G1" s="3"/>
      <c r="H1" s="3"/>
      <c r="I1" s="3"/>
      <c r="J1" s="3"/>
      <c r="K1" s="3"/>
    </row>
    <row r="3" spans="1:12" ht="12">
      <c r="A3" s="17"/>
      <c r="B3" s="18"/>
      <c r="C3" s="19"/>
      <c r="D3" s="20"/>
      <c r="E3" s="21"/>
      <c r="F3" s="21"/>
      <c r="G3" s="21"/>
      <c r="H3" s="21"/>
      <c r="I3" s="21"/>
      <c r="J3" s="21"/>
      <c r="K3" s="21"/>
      <c r="L3" s="22"/>
    </row>
    <row r="4" spans="1:12" ht="12">
      <c r="A4" s="6">
        <v>1</v>
      </c>
      <c r="B4" s="7" t="s">
        <v>32</v>
      </c>
      <c r="C4" s="8">
        <v>201701278</v>
      </c>
      <c r="D4" s="7" t="s">
        <v>0</v>
      </c>
      <c r="E4" s="24">
        <v>7</v>
      </c>
      <c r="F4" s="24">
        <v>7</v>
      </c>
      <c r="G4" s="24">
        <v>7</v>
      </c>
      <c r="H4" s="24">
        <v>7</v>
      </c>
      <c r="I4" s="24">
        <v>7</v>
      </c>
      <c r="J4" s="24">
        <v>7</v>
      </c>
      <c r="K4" s="24">
        <v>7</v>
      </c>
      <c r="L4" s="25">
        <f>SUM((E4*2)+(F4*2)+(G4*2)+(H4*2)+I4+J4+K4)</f>
        <v>77</v>
      </c>
    </row>
    <row r="5" spans="1:13" ht="24.75" customHeight="1">
      <c r="A5" s="9"/>
      <c r="B5" s="10" t="s">
        <v>16</v>
      </c>
      <c r="C5" s="11" t="s">
        <v>33</v>
      </c>
      <c r="D5" s="12"/>
      <c r="E5" s="13" t="s">
        <v>1</v>
      </c>
      <c r="F5" s="13" t="s">
        <v>2</v>
      </c>
      <c r="G5" s="13" t="s">
        <v>3</v>
      </c>
      <c r="H5" s="30" t="s">
        <v>9</v>
      </c>
      <c r="I5" s="13" t="s">
        <v>6</v>
      </c>
      <c r="J5" s="13" t="s">
        <v>7</v>
      </c>
      <c r="K5" s="13" t="s">
        <v>8</v>
      </c>
      <c r="L5" s="28" t="s">
        <v>4</v>
      </c>
      <c r="M5" s="29" t="s">
        <v>10</v>
      </c>
    </row>
    <row r="6" spans="1:13" ht="12" customHeight="1">
      <c r="A6" s="9" t="s">
        <v>11</v>
      </c>
      <c r="B6" s="10" t="s">
        <v>27</v>
      </c>
      <c r="C6" s="11" t="s">
        <v>28</v>
      </c>
      <c r="D6" s="12" t="s">
        <v>5</v>
      </c>
      <c r="E6" s="26">
        <v>7</v>
      </c>
      <c r="F6" s="26">
        <v>7.5</v>
      </c>
      <c r="G6" s="26"/>
      <c r="H6" s="26">
        <v>7</v>
      </c>
      <c r="I6" s="26">
        <v>7</v>
      </c>
      <c r="J6" s="26">
        <v>7.5</v>
      </c>
      <c r="K6" s="26">
        <v>7</v>
      </c>
      <c r="L6" s="27">
        <f>SUM((E6*2)+(F6*2)+(H6*2)+(I6*2)+J6+(K6*2))</f>
        <v>78.5</v>
      </c>
      <c r="M6" s="29">
        <v>7</v>
      </c>
    </row>
    <row r="7" spans="1:13" ht="12" customHeight="1">
      <c r="A7" s="14" t="s">
        <v>12</v>
      </c>
      <c r="B7" s="10" t="s">
        <v>34</v>
      </c>
      <c r="C7" s="11" t="s">
        <v>35</v>
      </c>
      <c r="D7" s="12"/>
      <c r="E7" s="26"/>
      <c r="F7" s="26"/>
      <c r="G7" s="26"/>
      <c r="H7" s="26"/>
      <c r="I7" s="26"/>
      <c r="J7" s="26"/>
      <c r="K7" s="26"/>
      <c r="L7" s="32"/>
      <c r="M7" s="31"/>
    </row>
    <row r="8" spans="1:12" ht="12">
      <c r="A8" s="17"/>
      <c r="B8" s="18"/>
      <c r="C8" s="19"/>
      <c r="D8" s="20"/>
      <c r="E8" s="21"/>
      <c r="F8" s="21"/>
      <c r="G8" s="21"/>
      <c r="H8" s="21"/>
      <c r="I8" s="21"/>
      <c r="J8" s="21"/>
      <c r="K8" s="21"/>
      <c r="L8" s="22"/>
    </row>
    <row r="9" spans="1:12" ht="12">
      <c r="A9" s="6">
        <v>2</v>
      </c>
      <c r="B9" s="7" t="s">
        <v>36</v>
      </c>
      <c r="C9" s="8">
        <v>201702770</v>
      </c>
      <c r="D9" s="7" t="s">
        <v>0</v>
      </c>
      <c r="E9" s="24">
        <v>5.5</v>
      </c>
      <c r="F9" s="24">
        <v>7.5</v>
      </c>
      <c r="G9" s="24">
        <v>7</v>
      </c>
      <c r="H9" s="24">
        <v>7</v>
      </c>
      <c r="I9" s="24">
        <v>6.5</v>
      </c>
      <c r="J9" s="24">
        <v>7</v>
      </c>
      <c r="K9" s="24">
        <v>7</v>
      </c>
      <c r="L9" s="25">
        <f>SUM((E9*2)+(F9*2)+(G9*2)+(H9*2)+I9+J9+K9)</f>
        <v>74.5</v>
      </c>
    </row>
    <row r="10" spans="1:14" ht="24.75" customHeight="1">
      <c r="A10" s="9"/>
      <c r="B10" s="10" t="s">
        <v>20</v>
      </c>
      <c r="C10" s="11" t="s">
        <v>29</v>
      </c>
      <c r="D10" s="12"/>
      <c r="E10" s="13" t="s">
        <v>1</v>
      </c>
      <c r="F10" s="13" t="s">
        <v>2</v>
      </c>
      <c r="G10" s="13" t="s">
        <v>3</v>
      </c>
      <c r="H10" s="30" t="s">
        <v>9</v>
      </c>
      <c r="I10" s="13" t="s">
        <v>6</v>
      </c>
      <c r="J10" s="13" t="s">
        <v>7</v>
      </c>
      <c r="K10" s="13" t="s">
        <v>8</v>
      </c>
      <c r="L10" s="28" t="s">
        <v>4</v>
      </c>
      <c r="M10" s="29" t="s">
        <v>10</v>
      </c>
      <c r="N10" s="2" t="s">
        <v>140</v>
      </c>
    </row>
    <row r="11" spans="1:13" ht="12" customHeight="1">
      <c r="A11" s="14" t="s">
        <v>13</v>
      </c>
      <c r="B11" s="10" t="s">
        <v>37</v>
      </c>
      <c r="C11" s="11" t="s">
        <v>38</v>
      </c>
      <c r="D11" s="12" t="s">
        <v>5</v>
      </c>
      <c r="E11" s="26">
        <v>6</v>
      </c>
      <c r="F11" s="26">
        <v>7</v>
      </c>
      <c r="G11" s="26"/>
      <c r="H11" s="26">
        <v>7</v>
      </c>
      <c r="I11" s="26">
        <v>6.5</v>
      </c>
      <c r="J11" s="26">
        <v>6.5</v>
      </c>
      <c r="K11" s="26">
        <v>7</v>
      </c>
      <c r="L11" s="27">
        <f>SUM((E11*2)+(F11*2)+(H11*2)+(I11*2)+J11+(K11*2))</f>
        <v>73.5</v>
      </c>
      <c r="M11" s="29">
        <v>7</v>
      </c>
    </row>
    <row r="12" spans="1:12" ht="12">
      <c r="A12" s="17"/>
      <c r="B12" s="18"/>
      <c r="C12" s="19"/>
      <c r="D12" s="20"/>
      <c r="E12" s="21"/>
      <c r="F12" s="21"/>
      <c r="G12" s="21"/>
      <c r="H12" s="21"/>
      <c r="I12" s="21"/>
      <c r="J12" s="21"/>
      <c r="K12" s="21"/>
      <c r="L12" s="22"/>
    </row>
    <row r="13" spans="1:12" ht="12">
      <c r="A13" s="6">
        <v>3</v>
      </c>
      <c r="B13" s="7" t="s">
        <v>40</v>
      </c>
      <c r="C13" s="8">
        <v>201701289</v>
      </c>
      <c r="D13" s="7" t="s">
        <v>0</v>
      </c>
      <c r="E13" s="24">
        <v>6</v>
      </c>
      <c r="F13" s="24">
        <v>6.5</v>
      </c>
      <c r="G13" s="24">
        <v>7</v>
      </c>
      <c r="H13" s="24">
        <v>7</v>
      </c>
      <c r="I13" s="24">
        <v>6.5</v>
      </c>
      <c r="J13" s="24">
        <v>6.5</v>
      </c>
      <c r="K13" s="24">
        <v>7.5</v>
      </c>
      <c r="L13" s="25">
        <f>SUM((E13*2)+(F13*2)+(G13*2)+(H13*2)+I13+J13+K13)</f>
        <v>73.5</v>
      </c>
    </row>
    <row r="14" spans="1:13" ht="24.75" customHeight="1">
      <c r="A14" s="9"/>
      <c r="B14" s="10" t="s">
        <v>41</v>
      </c>
      <c r="C14" s="11" t="s">
        <v>33</v>
      </c>
      <c r="D14" s="12"/>
      <c r="E14" s="13" t="s">
        <v>1</v>
      </c>
      <c r="F14" s="13" t="s">
        <v>2</v>
      </c>
      <c r="G14" s="13" t="s">
        <v>3</v>
      </c>
      <c r="H14" s="30" t="s">
        <v>9</v>
      </c>
      <c r="I14" s="13" t="s">
        <v>6</v>
      </c>
      <c r="J14" s="13" t="s">
        <v>7</v>
      </c>
      <c r="K14" s="13" t="s">
        <v>8</v>
      </c>
      <c r="L14" s="28" t="s">
        <v>4</v>
      </c>
      <c r="M14" s="29" t="s">
        <v>10</v>
      </c>
    </row>
    <row r="15" spans="1:13" ht="12" customHeight="1">
      <c r="A15" s="9" t="s">
        <v>39</v>
      </c>
      <c r="B15" s="10" t="s">
        <v>42</v>
      </c>
      <c r="C15" s="33" t="s">
        <v>43</v>
      </c>
      <c r="D15" s="12" t="s">
        <v>5</v>
      </c>
      <c r="E15" s="26">
        <v>6</v>
      </c>
      <c r="F15" s="26">
        <v>6.5</v>
      </c>
      <c r="G15" s="26"/>
      <c r="H15" s="26">
        <v>7</v>
      </c>
      <c r="I15" s="26">
        <v>6.5</v>
      </c>
      <c r="J15" s="26">
        <v>6.5</v>
      </c>
      <c r="K15" s="26">
        <v>7.5</v>
      </c>
      <c r="L15" s="27">
        <f>SUM((E15*2)+(F15*2)+(H15*2)+(I15*2)+J15+(K15*2))</f>
        <v>73.5</v>
      </c>
      <c r="M15" s="29">
        <v>6.5</v>
      </c>
    </row>
    <row r="16" spans="1:12" ht="12">
      <c r="A16" s="17"/>
      <c r="B16" s="18"/>
      <c r="C16" s="19"/>
      <c r="D16" s="20"/>
      <c r="E16" s="21"/>
      <c r="F16" s="21"/>
      <c r="G16" s="21"/>
      <c r="H16" s="21"/>
      <c r="I16" s="21"/>
      <c r="J16" s="21"/>
      <c r="K16" s="21"/>
      <c r="L16" s="22"/>
    </row>
    <row r="17" spans="1:12" ht="12">
      <c r="A17" s="6">
        <v>4</v>
      </c>
      <c r="B17" s="7" t="s">
        <v>44</v>
      </c>
      <c r="C17" s="8">
        <v>201701698</v>
      </c>
      <c r="D17" s="7" t="s">
        <v>0</v>
      </c>
      <c r="E17" s="24">
        <v>7</v>
      </c>
      <c r="F17" s="24">
        <v>7</v>
      </c>
      <c r="G17" s="24">
        <v>6</v>
      </c>
      <c r="H17" s="24">
        <v>6.5</v>
      </c>
      <c r="I17" s="24">
        <v>6.5</v>
      </c>
      <c r="J17" s="24">
        <v>6.5</v>
      </c>
      <c r="K17" s="24">
        <v>5.5</v>
      </c>
      <c r="L17" s="25">
        <f>SUM((E17*2)+(F17*2)+(G17*2)+(H17*2)+I17+J17+K17)</f>
        <v>71.5</v>
      </c>
    </row>
    <row r="18" spans="1:13" ht="24.75" customHeight="1">
      <c r="A18" s="9"/>
      <c r="B18" s="10" t="s">
        <v>20</v>
      </c>
      <c r="C18" s="11" t="s">
        <v>30</v>
      </c>
      <c r="D18" s="12"/>
      <c r="E18" s="13" t="s">
        <v>1</v>
      </c>
      <c r="F18" s="13" t="s">
        <v>2</v>
      </c>
      <c r="G18" s="13" t="s">
        <v>3</v>
      </c>
      <c r="H18" s="30" t="s">
        <v>9</v>
      </c>
      <c r="I18" s="13" t="s">
        <v>6</v>
      </c>
      <c r="J18" s="13" t="s">
        <v>7</v>
      </c>
      <c r="K18" s="13" t="s">
        <v>8</v>
      </c>
      <c r="L18" s="28" t="s">
        <v>4</v>
      </c>
      <c r="M18" s="29" t="s">
        <v>10</v>
      </c>
    </row>
    <row r="19" spans="1:13" ht="12" customHeight="1">
      <c r="A19" s="9" t="s">
        <v>11</v>
      </c>
      <c r="B19" s="10" t="s">
        <v>45</v>
      </c>
      <c r="C19" s="11" t="s">
        <v>46</v>
      </c>
      <c r="D19" s="12" t="s">
        <v>5</v>
      </c>
      <c r="E19" s="26">
        <v>6.5</v>
      </c>
      <c r="F19" s="26">
        <v>6.5</v>
      </c>
      <c r="G19" s="26"/>
      <c r="H19" s="26">
        <v>6.5</v>
      </c>
      <c r="I19" s="26">
        <v>6</v>
      </c>
      <c r="J19" s="26">
        <v>6</v>
      </c>
      <c r="K19" s="26">
        <v>6</v>
      </c>
      <c r="L19" s="27">
        <f>SUM((E19*2)+(F19*2)+(H19*2)+(I19*2)+J19+(K19*2))</f>
        <v>69</v>
      </c>
      <c r="M19" s="29">
        <v>5</v>
      </c>
    </row>
    <row r="20" spans="1:13" ht="12" customHeight="1">
      <c r="A20" s="14" t="s">
        <v>12</v>
      </c>
      <c r="B20" s="10" t="s">
        <v>47</v>
      </c>
      <c r="C20" s="11" t="s">
        <v>48</v>
      </c>
      <c r="D20" s="12"/>
      <c r="E20" s="26"/>
      <c r="F20" s="26"/>
      <c r="G20" s="26"/>
      <c r="H20" s="26"/>
      <c r="I20" s="26"/>
      <c r="J20" s="26"/>
      <c r="K20" s="26"/>
      <c r="L20" s="32"/>
      <c r="M20" s="31"/>
    </row>
    <row r="21" spans="1:12" ht="12">
      <c r="A21" s="17"/>
      <c r="B21" s="18"/>
      <c r="C21" s="19"/>
      <c r="D21" s="20"/>
      <c r="E21" s="21"/>
      <c r="F21" s="21"/>
      <c r="G21" s="21"/>
      <c r="H21" s="21"/>
      <c r="I21" s="21"/>
      <c r="J21" s="21"/>
      <c r="K21" s="21"/>
      <c r="L21" s="22"/>
    </row>
    <row r="22" spans="1:12" ht="12">
      <c r="A22" s="6">
        <v>5</v>
      </c>
      <c r="B22" s="7" t="s">
        <v>49</v>
      </c>
      <c r="C22" s="8">
        <v>201700766</v>
      </c>
      <c r="D22" s="7" t="s">
        <v>0</v>
      </c>
      <c r="E22" s="24">
        <v>5</v>
      </c>
      <c r="F22" s="24">
        <v>6.5</v>
      </c>
      <c r="G22" s="24">
        <v>7</v>
      </c>
      <c r="H22" s="24">
        <v>7</v>
      </c>
      <c r="I22" s="24">
        <v>6.5</v>
      </c>
      <c r="J22" s="24">
        <v>6</v>
      </c>
      <c r="K22" s="24">
        <v>7</v>
      </c>
      <c r="L22" s="25">
        <f>SUM((E22*2)+(F22*2)+(G22*2)+(H22*2)+I22+J22+K22)</f>
        <v>70.5</v>
      </c>
    </row>
    <row r="23" spans="1:13" ht="24.75" customHeight="1">
      <c r="A23" s="9"/>
      <c r="B23" s="10" t="s">
        <v>20</v>
      </c>
      <c r="C23" s="11" t="s">
        <v>50</v>
      </c>
      <c r="D23" s="12"/>
      <c r="E23" s="13" t="s">
        <v>1</v>
      </c>
      <c r="F23" s="13" t="s">
        <v>2</v>
      </c>
      <c r="G23" s="13" t="s">
        <v>3</v>
      </c>
      <c r="H23" s="30" t="s">
        <v>9</v>
      </c>
      <c r="I23" s="13" t="s">
        <v>6</v>
      </c>
      <c r="J23" s="13" t="s">
        <v>7</v>
      </c>
      <c r="K23" s="13" t="s">
        <v>8</v>
      </c>
      <c r="L23" s="28" t="s">
        <v>4</v>
      </c>
      <c r="M23" s="29" t="s">
        <v>10</v>
      </c>
    </row>
    <row r="24" spans="1:13" ht="12" customHeight="1">
      <c r="A24" s="10" t="s">
        <v>13</v>
      </c>
      <c r="B24" s="10" t="s">
        <v>51</v>
      </c>
      <c r="C24" s="11" t="s">
        <v>52</v>
      </c>
      <c r="D24" s="12" t="s">
        <v>5</v>
      </c>
      <c r="E24" s="26">
        <v>5</v>
      </c>
      <c r="F24" s="26">
        <v>6</v>
      </c>
      <c r="G24" s="26"/>
      <c r="H24" s="26">
        <v>7</v>
      </c>
      <c r="I24" s="26">
        <v>6</v>
      </c>
      <c r="J24" s="26">
        <v>6</v>
      </c>
      <c r="K24" s="26">
        <v>7</v>
      </c>
      <c r="L24" s="27">
        <f>SUM((E24*2)+(F24*2)+(H24*2)+(I24*2)+J24+(K24*2))</f>
        <v>68</v>
      </c>
      <c r="M24" s="29">
        <v>5.5</v>
      </c>
    </row>
    <row r="25" spans="1:12" ht="12">
      <c r="A25" s="17"/>
      <c r="B25" s="18"/>
      <c r="C25" s="19"/>
      <c r="D25" s="20"/>
      <c r="E25" s="21"/>
      <c r="F25" s="21"/>
      <c r="G25" s="21"/>
      <c r="H25" s="21"/>
      <c r="I25" s="21"/>
      <c r="J25" s="21"/>
      <c r="K25" s="21"/>
      <c r="L25" s="22"/>
    </row>
    <row r="26" spans="1:12" ht="12">
      <c r="A26" s="6">
        <v>6</v>
      </c>
      <c r="B26" s="7" t="s">
        <v>53</v>
      </c>
      <c r="C26" s="8">
        <v>201703020</v>
      </c>
      <c r="D26" s="7" t="s">
        <v>0</v>
      </c>
      <c r="E26" s="24">
        <v>6</v>
      </c>
      <c r="F26" s="24">
        <v>6.5</v>
      </c>
      <c r="G26" s="24">
        <v>7</v>
      </c>
      <c r="H26" s="24">
        <v>7</v>
      </c>
      <c r="I26" s="24">
        <v>6.5</v>
      </c>
      <c r="J26" s="24">
        <v>6.5</v>
      </c>
      <c r="K26" s="24">
        <v>7.5</v>
      </c>
      <c r="L26" s="25">
        <f>SUM((E26*2)+(F26*2)+(G26*2)+(H26*2)+I26+J26+K26)</f>
        <v>73.5</v>
      </c>
    </row>
    <row r="27" spans="1:13" ht="24.75" customHeight="1">
      <c r="A27" s="9"/>
      <c r="B27" s="10" t="s">
        <v>17</v>
      </c>
      <c r="C27" s="11" t="s">
        <v>54</v>
      </c>
      <c r="D27" s="12"/>
      <c r="E27" s="13" t="s">
        <v>1</v>
      </c>
      <c r="F27" s="13" t="s">
        <v>2</v>
      </c>
      <c r="G27" s="13" t="s">
        <v>3</v>
      </c>
      <c r="H27" s="30" t="s">
        <v>9</v>
      </c>
      <c r="I27" s="13" t="s">
        <v>6</v>
      </c>
      <c r="J27" s="13" t="s">
        <v>7</v>
      </c>
      <c r="K27" s="13" t="s">
        <v>8</v>
      </c>
      <c r="L27" s="28" t="s">
        <v>4</v>
      </c>
      <c r="M27" s="29" t="s">
        <v>10</v>
      </c>
    </row>
    <row r="28" spans="1:13" ht="12" customHeight="1">
      <c r="A28" s="10" t="s">
        <v>13</v>
      </c>
      <c r="B28" s="10" t="s">
        <v>55</v>
      </c>
      <c r="C28" s="11" t="s">
        <v>56</v>
      </c>
      <c r="D28" s="12" t="s">
        <v>5</v>
      </c>
      <c r="E28" s="26">
        <v>6</v>
      </c>
      <c r="F28" s="26">
        <v>6.5</v>
      </c>
      <c r="G28" s="26"/>
      <c r="H28" s="26">
        <v>7</v>
      </c>
      <c r="I28" s="26">
        <v>6</v>
      </c>
      <c r="J28" s="26">
        <v>6</v>
      </c>
      <c r="K28" s="26">
        <v>6</v>
      </c>
      <c r="L28" s="27">
        <f>SUM((E28*2)+(F28*2)+(H28*2)+(I28*2)+J28+(K28*2))</f>
        <v>69</v>
      </c>
      <c r="M28" s="29">
        <v>6.5</v>
      </c>
    </row>
    <row r="29" spans="1:12" ht="12">
      <c r="A29" s="17"/>
      <c r="B29" s="18"/>
      <c r="C29" s="19"/>
      <c r="D29" s="20"/>
      <c r="E29" s="21"/>
      <c r="F29" s="21"/>
      <c r="G29" s="21"/>
      <c r="H29" s="21"/>
      <c r="I29" s="21"/>
      <c r="J29" s="21"/>
      <c r="K29" s="21"/>
      <c r="L29" s="22"/>
    </row>
    <row r="30" spans="1:12" ht="12">
      <c r="A30" s="6">
        <v>7</v>
      </c>
      <c r="B30" s="7" t="s">
        <v>57</v>
      </c>
      <c r="C30" s="8">
        <v>201701693</v>
      </c>
      <c r="D30" s="7" t="s">
        <v>0</v>
      </c>
      <c r="E30" s="24">
        <v>6.5</v>
      </c>
      <c r="F30" s="24">
        <v>7.5</v>
      </c>
      <c r="G30" s="24">
        <v>7</v>
      </c>
      <c r="H30" s="24">
        <v>7</v>
      </c>
      <c r="I30" s="24">
        <v>7.5</v>
      </c>
      <c r="J30" s="24">
        <v>7</v>
      </c>
      <c r="K30" s="24">
        <v>7</v>
      </c>
      <c r="L30" s="25">
        <f>SUM((E30*2)+(F30*2)+(G30*2)+(H30*2)+I30+J30+K30)</f>
        <v>77.5</v>
      </c>
    </row>
    <row r="31" spans="1:14" ht="24.75" customHeight="1">
      <c r="A31" s="9"/>
      <c r="B31" s="10" t="s">
        <v>58</v>
      </c>
      <c r="C31" s="11" t="s">
        <v>41</v>
      </c>
      <c r="D31" s="12"/>
      <c r="E31" s="13" t="s">
        <v>1</v>
      </c>
      <c r="F31" s="13" t="s">
        <v>2</v>
      </c>
      <c r="G31" s="13" t="s">
        <v>3</v>
      </c>
      <c r="H31" s="30" t="s">
        <v>9</v>
      </c>
      <c r="I31" s="13" t="s">
        <v>6</v>
      </c>
      <c r="J31" s="13" t="s">
        <v>7</v>
      </c>
      <c r="K31" s="13" t="s">
        <v>8</v>
      </c>
      <c r="L31" s="28" t="s">
        <v>4</v>
      </c>
      <c r="M31" s="29" t="s">
        <v>10</v>
      </c>
      <c r="N31" s="2" t="s">
        <v>137</v>
      </c>
    </row>
    <row r="32" spans="1:13" ht="12" customHeight="1">
      <c r="A32" s="14" t="s">
        <v>13</v>
      </c>
      <c r="B32" s="10" t="s">
        <v>59</v>
      </c>
      <c r="C32" s="11" t="s">
        <v>60</v>
      </c>
      <c r="D32" s="12" t="s">
        <v>5</v>
      </c>
      <c r="E32" s="26">
        <v>6.5</v>
      </c>
      <c r="F32" s="26">
        <v>7</v>
      </c>
      <c r="G32" s="26"/>
      <c r="H32" s="26">
        <v>7</v>
      </c>
      <c r="I32" s="26">
        <v>7</v>
      </c>
      <c r="J32" s="26">
        <v>6.5</v>
      </c>
      <c r="K32" s="26">
        <v>7</v>
      </c>
      <c r="L32" s="27">
        <f>SUM((E32*2)+(F32*2)+(H32*2)+(I32*2)+J32+(K32*2))</f>
        <v>75.5</v>
      </c>
      <c r="M32" s="29">
        <v>6</v>
      </c>
    </row>
    <row r="33" spans="1:12" ht="12">
      <c r="A33" s="17"/>
      <c r="B33" s="18"/>
      <c r="C33" s="19"/>
      <c r="D33" s="20"/>
      <c r="E33" s="21"/>
      <c r="F33" s="21"/>
      <c r="G33" s="21"/>
      <c r="H33" s="21"/>
      <c r="I33" s="21"/>
      <c r="J33" s="21"/>
      <c r="K33" s="21"/>
      <c r="L33" s="22"/>
    </row>
    <row r="34" spans="1:12" ht="12">
      <c r="A34" s="6">
        <v>8</v>
      </c>
      <c r="B34" s="7" t="s">
        <v>61</v>
      </c>
      <c r="C34" s="8">
        <v>201702420</v>
      </c>
      <c r="D34" s="7" t="s">
        <v>0</v>
      </c>
      <c r="E34" s="24">
        <v>6.5</v>
      </c>
      <c r="F34" s="24">
        <v>7</v>
      </c>
      <c r="G34" s="24">
        <v>6</v>
      </c>
      <c r="H34" s="24">
        <v>7</v>
      </c>
      <c r="I34" s="24">
        <v>6.5</v>
      </c>
      <c r="J34" s="24">
        <v>6.5</v>
      </c>
      <c r="K34" s="24">
        <v>7</v>
      </c>
      <c r="L34" s="25">
        <f>SUM((E34*2)+(F34*2)+(G34*2)+(H34*2)+I34+J34+K34)</f>
        <v>73</v>
      </c>
    </row>
    <row r="35" spans="1:13" ht="24.75" customHeight="1">
      <c r="A35" s="9"/>
      <c r="B35" s="10" t="s">
        <v>58</v>
      </c>
      <c r="C35" s="11" t="s">
        <v>62</v>
      </c>
      <c r="D35" s="12"/>
      <c r="E35" s="13" t="s">
        <v>1</v>
      </c>
      <c r="F35" s="13" t="s">
        <v>2</v>
      </c>
      <c r="G35" s="13" t="s">
        <v>3</v>
      </c>
      <c r="H35" s="30" t="s">
        <v>9</v>
      </c>
      <c r="I35" s="13" t="s">
        <v>6</v>
      </c>
      <c r="J35" s="13" t="s">
        <v>7</v>
      </c>
      <c r="K35" s="13" t="s">
        <v>8</v>
      </c>
      <c r="L35" s="28" t="s">
        <v>4</v>
      </c>
      <c r="M35" s="29" t="s">
        <v>10</v>
      </c>
    </row>
    <row r="36" spans="1:13" ht="12" customHeight="1">
      <c r="A36" s="9" t="s">
        <v>11</v>
      </c>
      <c r="B36" s="10" t="s">
        <v>63</v>
      </c>
      <c r="C36" s="11" t="s">
        <v>64</v>
      </c>
      <c r="D36" s="12" t="s">
        <v>5</v>
      </c>
      <c r="E36" s="26">
        <v>6.5</v>
      </c>
      <c r="F36" s="26">
        <v>7</v>
      </c>
      <c r="G36" s="26"/>
      <c r="H36" s="26">
        <v>7</v>
      </c>
      <c r="I36" s="26">
        <v>7</v>
      </c>
      <c r="J36" s="26">
        <v>6.5</v>
      </c>
      <c r="K36" s="26">
        <v>6.5</v>
      </c>
      <c r="L36" s="27">
        <f>SUM((E36*2)+(F36*2)+(H36*2)+(I36*2)+J36+(K36*2))</f>
        <v>74.5</v>
      </c>
      <c r="M36" s="29">
        <v>6</v>
      </c>
    </row>
    <row r="37" spans="1:13" ht="12" customHeight="1">
      <c r="A37" s="14" t="s">
        <v>12</v>
      </c>
      <c r="B37" s="15" t="s">
        <v>65</v>
      </c>
      <c r="C37" s="16" t="s">
        <v>66</v>
      </c>
      <c r="D37" s="34"/>
      <c r="E37" s="35"/>
      <c r="F37" s="35"/>
      <c r="G37" s="35"/>
      <c r="H37" s="35"/>
      <c r="I37" s="35"/>
      <c r="J37" s="35"/>
      <c r="K37" s="35"/>
      <c r="L37" s="32"/>
      <c r="M37" s="31"/>
    </row>
    <row r="38" spans="1:13" ht="12" customHeight="1">
      <c r="A38" s="9"/>
      <c r="B38" s="10"/>
      <c r="C38" s="11"/>
      <c r="D38" s="12"/>
      <c r="E38" s="26"/>
      <c r="F38" s="26"/>
      <c r="G38" s="26"/>
      <c r="H38" s="26"/>
      <c r="I38" s="26"/>
      <c r="J38" s="26"/>
      <c r="K38" s="26"/>
      <c r="L38" s="27"/>
      <c r="M38" s="31"/>
    </row>
    <row r="39" spans="1:12" ht="12">
      <c r="A39" s="6">
        <v>9</v>
      </c>
      <c r="B39" s="7" t="s">
        <v>67</v>
      </c>
      <c r="C39" s="8">
        <v>201700378</v>
      </c>
      <c r="D39" s="7" t="s">
        <v>0</v>
      </c>
      <c r="E39" s="24">
        <v>5.5</v>
      </c>
      <c r="F39" s="24">
        <v>6.5</v>
      </c>
      <c r="G39" s="24">
        <v>6.5</v>
      </c>
      <c r="H39" s="24">
        <v>6.5</v>
      </c>
      <c r="I39" s="24">
        <v>6</v>
      </c>
      <c r="J39" s="24">
        <v>6</v>
      </c>
      <c r="K39" s="24">
        <v>7</v>
      </c>
      <c r="L39" s="25">
        <f>SUM((E39*2)+(F39*2)+(G39*2)+(H39*2)+I39+J39+K39)</f>
        <v>69</v>
      </c>
    </row>
    <row r="40" spans="1:13" ht="24.75" customHeight="1">
      <c r="A40" s="9"/>
      <c r="B40" s="10" t="s">
        <v>17</v>
      </c>
      <c r="C40" s="11" t="s">
        <v>19</v>
      </c>
      <c r="D40" s="12"/>
      <c r="E40" s="13" t="s">
        <v>1</v>
      </c>
      <c r="F40" s="13" t="s">
        <v>2</v>
      </c>
      <c r="G40" s="13" t="s">
        <v>3</v>
      </c>
      <c r="H40" s="30" t="s">
        <v>9</v>
      </c>
      <c r="I40" s="13" t="s">
        <v>6</v>
      </c>
      <c r="J40" s="13" t="s">
        <v>7</v>
      </c>
      <c r="K40" s="13" t="s">
        <v>8</v>
      </c>
      <c r="L40" s="28" t="s">
        <v>4</v>
      </c>
      <c r="M40" s="29" t="s">
        <v>10</v>
      </c>
    </row>
    <row r="41" spans="1:13" ht="12" customHeight="1">
      <c r="A41" s="14" t="s">
        <v>13</v>
      </c>
      <c r="B41" s="15" t="s">
        <v>68</v>
      </c>
      <c r="C41" s="16" t="s">
        <v>69</v>
      </c>
      <c r="D41" s="34" t="s">
        <v>5</v>
      </c>
      <c r="E41" s="35">
        <v>5.5</v>
      </c>
      <c r="F41" s="35">
        <v>6.5</v>
      </c>
      <c r="G41" s="35"/>
      <c r="H41" s="35">
        <v>6.5</v>
      </c>
      <c r="I41" s="35">
        <v>6</v>
      </c>
      <c r="J41" s="35">
        <v>6</v>
      </c>
      <c r="K41" s="35">
        <v>7</v>
      </c>
      <c r="L41" s="32">
        <f>SUM((E41*2)+(F41*2)+(H41*2)+(I41*2)+J41+(K41*2))</f>
        <v>69</v>
      </c>
      <c r="M41" s="29">
        <v>6</v>
      </c>
    </row>
    <row r="42" spans="1:13" ht="12" customHeight="1">
      <c r="A42" s="10"/>
      <c r="B42" s="10"/>
      <c r="C42" s="11"/>
      <c r="D42" s="12"/>
      <c r="E42" s="26"/>
      <c r="F42" s="26"/>
      <c r="G42" s="26"/>
      <c r="H42" s="26"/>
      <c r="I42" s="26"/>
      <c r="J42" s="26"/>
      <c r="K42" s="26"/>
      <c r="L42" s="27"/>
      <c r="M42" s="31"/>
    </row>
    <row r="43" spans="1:12" ht="12">
      <c r="A43" s="6">
        <v>10</v>
      </c>
      <c r="B43" s="7" t="s">
        <v>70</v>
      </c>
      <c r="C43" s="8">
        <v>201700581</v>
      </c>
      <c r="D43" s="7" t="s">
        <v>0</v>
      </c>
      <c r="E43" s="24">
        <v>7.5</v>
      </c>
      <c r="F43" s="24">
        <v>7.5</v>
      </c>
      <c r="G43" s="24">
        <v>6.5</v>
      </c>
      <c r="H43" s="24">
        <v>7</v>
      </c>
      <c r="I43" s="24">
        <v>7</v>
      </c>
      <c r="J43" s="24">
        <v>7</v>
      </c>
      <c r="K43" s="24">
        <v>7</v>
      </c>
      <c r="L43" s="25">
        <f>SUM((E43*2)+(F43*2)+(G43*2)+(H43*2)+I43+J43+K43)</f>
        <v>78</v>
      </c>
    </row>
    <row r="44" spans="1:13" ht="24.75" customHeight="1">
      <c r="A44" s="9"/>
      <c r="B44" s="10" t="s">
        <v>20</v>
      </c>
      <c r="C44" s="11" t="s">
        <v>71</v>
      </c>
      <c r="D44" s="12"/>
      <c r="E44" s="13" t="s">
        <v>1</v>
      </c>
      <c r="F44" s="13" t="s">
        <v>2</v>
      </c>
      <c r="G44" s="13" t="s">
        <v>3</v>
      </c>
      <c r="H44" s="30" t="s">
        <v>9</v>
      </c>
      <c r="I44" s="13" t="s">
        <v>6</v>
      </c>
      <c r="J44" s="13" t="s">
        <v>7</v>
      </c>
      <c r="K44" s="13" t="s">
        <v>8</v>
      </c>
      <c r="L44" s="28" t="s">
        <v>4</v>
      </c>
      <c r="M44" s="29" t="s">
        <v>10</v>
      </c>
    </row>
    <row r="45" spans="1:13" ht="12" customHeight="1">
      <c r="A45" s="14" t="s">
        <v>13</v>
      </c>
      <c r="B45" s="15" t="s">
        <v>72</v>
      </c>
      <c r="C45" s="16" t="s">
        <v>73</v>
      </c>
      <c r="D45" s="34" t="s">
        <v>5</v>
      </c>
      <c r="E45" s="35">
        <v>7.5</v>
      </c>
      <c r="F45" s="35">
        <v>7</v>
      </c>
      <c r="G45" s="35"/>
      <c r="H45" s="35">
        <v>6.5</v>
      </c>
      <c r="I45" s="35">
        <v>7.5</v>
      </c>
      <c r="J45" s="35">
        <v>7</v>
      </c>
      <c r="K45" s="35">
        <v>7</v>
      </c>
      <c r="L45" s="32">
        <f>SUM((E45*2)+(F45*2)+(H45*2)+(I45*2)+J45+(K45*2))</f>
        <v>78</v>
      </c>
      <c r="M45" s="29">
        <v>7</v>
      </c>
    </row>
    <row r="46" spans="1:12" ht="12">
      <c r="A46" s="17"/>
      <c r="B46" s="18"/>
      <c r="C46" s="19"/>
      <c r="D46" s="20"/>
      <c r="E46" s="21"/>
      <c r="F46" s="21"/>
      <c r="G46" s="21"/>
      <c r="H46" s="21"/>
      <c r="I46" s="21"/>
      <c r="J46" s="21"/>
      <c r="K46" s="21"/>
      <c r="L46" s="22"/>
    </row>
    <row r="47" spans="1:12" ht="12">
      <c r="A47" s="6">
        <v>11</v>
      </c>
      <c r="B47" s="7" t="s">
        <v>74</v>
      </c>
      <c r="C47" s="8">
        <v>201700156</v>
      </c>
      <c r="D47" s="7" t="s">
        <v>0</v>
      </c>
      <c r="E47" s="24">
        <v>6</v>
      </c>
      <c r="F47" s="24">
        <v>7.5</v>
      </c>
      <c r="G47" s="24">
        <v>7.5</v>
      </c>
      <c r="H47" s="24">
        <v>7.5</v>
      </c>
      <c r="I47" s="24">
        <v>7</v>
      </c>
      <c r="J47" s="24">
        <v>7.5</v>
      </c>
      <c r="K47" s="24">
        <v>7</v>
      </c>
      <c r="L47" s="25">
        <f>SUM((E47*2)+(F47*2)+(G47*2)+(H47*2)+I47+J47+K47)</f>
        <v>78.5</v>
      </c>
    </row>
    <row r="48" spans="1:13" ht="24.75" customHeight="1">
      <c r="A48" s="9"/>
      <c r="B48" s="10" t="s">
        <v>75</v>
      </c>
      <c r="C48" s="11" t="s">
        <v>76</v>
      </c>
      <c r="D48" s="12"/>
      <c r="E48" s="13" t="s">
        <v>1</v>
      </c>
      <c r="F48" s="13" t="s">
        <v>2</v>
      </c>
      <c r="G48" s="13" t="s">
        <v>3</v>
      </c>
      <c r="H48" s="30" t="s">
        <v>9</v>
      </c>
      <c r="I48" s="13" t="s">
        <v>6</v>
      </c>
      <c r="J48" s="13" t="s">
        <v>7</v>
      </c>
      <c r="K48" s="13" t="s">
        <v>8</v>
      </c>
      <c r="L48" s="28" t="s">
        <v>4</v>
      </c>
      <c r="M48" s="29" t="s">
        <v>10</v>
      </c>
    </row>
    <row r="49" spans="1:13" ht="12" customHeight="1">
      <c r="A49" s="14" t="s">
        <v>13</v>
      </c>
      <c r="B49" s="15" t="s">
        <v>77</v>
      </c>
      <c r="C49" s="16" t="s">
        <v>78</v>
      </c>
      <c r="D49" s="34" t="s">
        <v>5</v>
      </c>
      <c r="E49" s="35">
        <v>5.5</v>
      </c>
      <c r="F49" s="35">
        <v>8</v>
      </c>
      <c r="G49" s="35"/>
      <c r="H49" s="35">
        <v>7.5</v>
      </c>
      <c r="I49" s="35">
        <v>7.5</v>
      </c>
      <c r="J49" s="35">
        <v>7</v>
      </c>
      <c r="K49" s="35">
        <v>7</v>
      </c>
      <c r="L49" s="32">
        <f>SUM((E49*2)+(F49*2)+(H49*2)+(I49*2)+J49+(K49*2))</f>
        <v>78</v>
      </c>
      <c r="M49" s="29">
        <v>8</v>
      </c>
    </row>
    <row r="50" spans="1:12" ht="12">
      <c r="A50" s="17"/>
      <c r="B50" s="18"/>
      <c r="C50" s="19"/>
      <c r="D50" s="20"/>
      <c r="E50" s="21"/>
      <c r="F50" s="21"/>
      <c r="G50" s="21"/>
      <c r="H50" s="21"/>
      <c r="I50" s="21"/>
      <c r="J50" s="21"/>
      <c r="K50" s="21"/>
      <c r="L50" s="22"/>
    </row>
    <row r="51" spans="1:12" ht="12">
      <c r="A51" s="6">
        <v>12</v>
      </c>
      <c r="B51" s="7" t="s">
        <v>79</v>
      </c>
      <c r="C51" s="8">
        <v>201700146</v>
      </c>
      <c r="D51" s="7" t="s">
        <v>0</v>
      </c>
      <c r="E51" s="24">
        <v>6.5</v>
      </c>
      <c r="F51" s="24">
        <v>7</v>
      </c>
      <c r="G51" s="24">
        <v>7.5</v>
      </c>
      <c r="H51" s="24">
        <v>7</v>
      </c>
      <c r="I51" s="24">
        <v>7</v>
      </c>
      <c r="J51" s="24">
        <v>7</v>
      </c>
      <c r="K51" s="24">
        <v>7</v>
      </c>
      <c r="L51" s="25">
        <f>SUM((E51*2)+(F51*2)+(G51*2)+(H51*2)+I51+J51+K51)</f>
        <v>77</v>
      </c>
    </row>
    <row r="52" spans="1:13" ht="24.75" customHeight="1">
      <c r="A52" s="9"/>
      <c r="B52" s="10" t="s">
        <v>20</v>
      </c>
      <c r="C52" s="11" t="s">
        <v>24</v>
      </c>
      <c r="D52" s="12"/>
      <c r="E52" s="13" t="s">
        <v>1</v>
      </c>
      <c r="F52" s="13" t="s">
        <v>2</v>
      </c>
      <c r="G52" s="13" t="s">
        <v>3</v>
      </c>
      <c r="H52" s="30" t="s">
        <v>9</v>
      </c>
      <c r="I52" s="13" t="s">
        <v>6</v>
      </c>
      <c r="J52" s="13" t="s">
        <v>7</v>
      </c>
      <c r="K52" s="13" t="s">
        <v>8</v>
      </c>
      <c r="L52" s="28" t="s">
        <v>4</v>
      </c>
      <c r="M52" s="29" t="s">
        <v>10</v>
      </c>
    </row>
    <row r="53" spans="1:13" ht="12" customHeight="1">
      <c r="A53" s="14" t="s">
        <v>13</v>
      </c>
      <c r="B53" s="15" t="s">
        <v>80</v>
      </c>
      <c r="C53" s="16" t="s">
        <v>81</v>
      </c>
      <c r="D53" s="34" t="s">
        <v>5</v>
      </c>
      <c r="E53" s="35">
        <v>6.5</v>
      </c>
      <c r="F53" s="35">
        <v>7.5</v>
      </c>
      <c r="G53" s="35"/>
      <c r="H53" s="35">
        <v>7</v>
      </c>
      <c r="I53" s="35">
        <v>7</v>
      </c>
      <c r="J53" s="35">
        <v>7</v>
      </c>
      <c r="K53" s="35">
        <v>7</v>
      </c>
      <c r="L53" s="32">
        <f>SUM((E53*2)+(F53*2)+(H53*2)+(I53*2)+J53+(K53*2))</f>
        <v>77</v>
      </c>
      <c r="M53" s="29">
        <v>7</v>
      </c>
    </row>
    <row r="54" spans="1:12" ht="12">
      <c r="A54" s="17"/>
      <c r="B54" s="18"/>
      <c r="C54" s="19"/>
      <c r="D54" s="20"/>
      <c r="E54" s="21"/>
      <c r="F54" s="21"/>
      <c r="G54" s="21"/>
      <c r="H54" s="21"/>
      <c r="I54" s="21"/>
      <c r="J54" s="21"/>
      <c r="K54" s="21"/>
      <c r="L54" s="22"/>
    </row>
    <row r="55" spans="1:12" ht="12">
      <c r="A55" s="6">
        <v>13</v>
      </c>
      <c r="B55" s="7" t="s">
        <v>82</v>
      </c>
      <c r="C55" s="8">
        <v>201700289</v>
      </c>
      <c r="D55" s="7" t="s">
        <v>0</v>
      </c>
      <c r="E55" s="24">
        <v>6</v>
      </c>
      <c r="F55" s="24">
        <v>7</v>
      </c>
      <c r="G55" s="24">
        <v>6.5</v>
      </c>
      <c r="H55" s="24">
        <v>7</v>
      </c>
      <c r="I55" s="24">
        <v>6.5</v>
      </c>
      <c r="J55" s="24">
        <v>6.5</v>
      </c>
      <c r="K55" s="24">
        <v>7</v>
      </c>
      <c r="L55" s="25">
        <f>SUM((E55*2)+(F55*2)+(G55*2)+(H55*2)+I55+J55+K55)</f>
        <v>73</v>
      </c>
    </row>
    <row r="56" spans="1:13" ht="24.75" customHeight="1">
      <c r="A56" s="9"/>
      <c r="B56" s="10" t="s">
        <v>83</v>
      </c>
      <c r="C56" s="11" t="s">
        <v>84</v>
      </c>
      <c r="D56" s="12"/>
      <c r="E56" s="13" t="s">
        <v>1</v>
      </c>
      <c r="F56" s="13" t="s">
        <v>2</v>
      </c>
      <c r="G56" s="13" t="s">
        <v>3</v>
      </c>
      <c r="H56" s="30" t="s">
        <v>9</v>
      </c>
      <c r="I56" s="13" t="s">
        <v>6</v>
      </c>
      <c r="J56" s="13" t="s">
        <v>7</v>
      </c>
      <c r="K56" s="13" t="s">
        <v>8</v>
      </c>
      <c r="L56" s="28" t="s">
        <v>4</v>
      </c>
      <c r="M56" s="29" t="s">
        <v>10</v>
      </c>
    </row>
    <row r="57" spans="1:13" ht="12" customHeight="1">
      <c r="A57" s="14" t="s">
        <v>13</v>
      </c>
      <c r="B57" s="10" t="s">
        <v>85</v>
      </c>
      <c r="C57" s="11" t="s">
        <v>86</v>
      </c>
      <c r="D57" s="12" t="s">
        <v>5</v>
      </c>
      <c r="E57" s="26">
        <v>5.5</v>
      </c>
      <c r="F57" s="26">
        <v>7.5</v>
      </c>
      <c r="G57" s="26"/>
      <c r="H57" s="26">
        <v>7</v>
      </c>
      <c r="I57" s="26">
        <v>6.5</v>
      </c>
      <c r="J57" s="26">
        <v>6.5</v>
      </c>
      <c r="K57" s="26">
        <v>7</v>
      </c>
      <c r="L57" s="27">
        <f>SUM((E57*2)+(F57*2)+(H57*2)+(I57*2)+J57+(K57*2))</f>
        <v>73.5</v>
      </c>
      <c r="M57" s="29">
        <v>7.5</v>
      </c>
    </row>
    <row r="58" spans="1:12" ht="12">
      <c r="A58" s="17"/>
      <c r="B58" s="18"/>
      <c r="C58" s="19"/>
      <c r="D58" s="20"/>
      <c r="E58" s="21"/>
      <c r="F58" s="21"/>
      <c r="G58" s="21"/>
      <c r="H58" s="21"/>
      <c r="I58" s="21"/>
      <c r="J58" s="21"/>
      <c r="K58" s="21"/>
      <c r="L58" s="22"/>
    </row>
    <row r="59" spans="1:12" ht="12">
      <c r="A59" s="6">
        <v>14</v>
      </c>
      <c r="B59" s="7" t="s">
        <v>87</v>
      </c>
      <c r="C59" s="8">
        <v>201701356</v>
      </c>
      <c r="D59" s="7" t="s">
        <v>0</v>
      </c>
      <c r="E59" s="24">
        <v>7</v>
      </c>
      <c r="F59" s="24">
        <v>7.5</v>
      </c>
      <c r="G59" s="24">
        <v>7</v>
      </c>
      <c r="H59" s="24">
        <v>7</v>
      </c>
      <c r="I59" s="24">
        <v>7.5</v>
      </c>
      <c r="J59" s="24">
        <v>7</v>
      </c>
      <c r="K59" s="24">
        <v>7.5</v>
      </c>
      <c r="L59" s="25">
        <f>SUM((E59*2)+(F59*2)+(G59*2)+(H59*2)+I59+J59+K59)</f>
        <v>79</v>
      </c>
    </row>
    <row r="60" spans="1:13" ht="24.75" customHeight="1">
      <c r="A60" s="9"/>
      <c r="B60" s="10" t="s">
        <v>75</v>
      </c>
      <c r="C60" s="11" t="s">
        <v>22</v>
      </c>
      <c r="D60" s="12"/>
      <c r="E60" s="13" t="s">
        <v>1</v>
      </c>
      <c r="F60" s="13" t="s">
        <v>2</v>
      </c>
      <c r="G60" s="13" t="s">
        <v>3</v>
      </c>
      <c r="H60" s="30" t="s">
        <v>9</v>
      </c>
      <c r="I60" s="13" t="s">
        <v>6</v>
      </c>
      <c r="J60" s="13" t="s">
        <v>7</v>
      </c>
      <c r="K60" s="13" t="s">
        <v>8</v>
      </c>
      <c r="L60" s="28" t="s">
        <v>4</v>
      </c>
      <c r="M60" s="29" t="s">
        <v>10</v>
      </c>
    </row>
    <row r="61" spans="1:13" ht="12" customHeight="1">
      <c r="A61" s="14" t="s">
        <v>13</v>
      </c>
      <c r="B61" s="10" t="s">
        <v>85</v>
      </c>
      <c r="C61" s="11" t="s">
        <v>86</v>
      </c>
      <c r="D61" s="34" t="s">
        <v>5</v>
      </c>
      <c r="E61" s="35">
        <v>6</v>
      </c>
      <c r="F61" s="35">
        <v>7.5</v>
      </c>
      <c r="G61" s="35"/>
      <c r="H61" s="35">
        <v>7</v>
      </c>
      <c r="I61" s="35">
        <v>7</v>
      </c>
      <c r="J61" s="35">
        <v>7</v>
      </c>
      <c r="K61" s="35">
        <v>7.5</v>
      </c>
      <c r="L61" s="32">
        <f>SUM((E61*2)+(F61*2)+(H61*2)+(I61*2)+J61+(K61*2))</f>
        <v>77</v>
      </c>
      <c r="M61" s="29">
        <v>7</v>
      </c>
    </row>
    <row r="62" spans="1:13" ht="12" customHeight="1">
      <c r="A62" s="9"/>
      <c r="B62" s="10"/>
      <c r="C62" s="11"/>
      <c r="D62" s="12"/>
      <c r="E62" s="26"/>
      <c r="F62" s="26"/>
      <c r="G62" s="26"/>
      <c r="H62" s="26"/>
      <c r="I62" s="26"/>
      <c r="J62" s="26"/>
      <c r="K62" s="26"/>
      <c r="L62" s="27"/>
      <c r="M62" s="31"/>
    </row>
    <row r="63" spans="1:12" ht="12">
      <c r="A63" s="6">
        <v>15</v>
      </c>
      <c r="B63" s="7" t="s">
        <v>88</v>
      </c>
      <c r="C63" s="8">
        <v>201700185</v>
      </c>
      <c r="D63" s="7" t="s">
        <v>0</v>
      </c>
      <c r="E63" s="24">
        <v>7</v>
      </c>
      <c r="F63" s="24">
        <v>6.5</v>
      </c>
      <c r="G63" s="24">
        <v>7.5</v>
      </c>
      <c r="H63" s="24">
        <v>7</v>
      </c>
      <c r="I63" s="24">
        <v>7</v>
      </c>
      <c r="J63" s="24">
        <v>7</v>
      </c>
      <c r="K63" s="24">
        <v>7</v>
      </c>
      <c r="L63" s="25">
        <f>SUM((E63*2)+(F63*2)+(G63*2)+(H63*2)+I63+J63+K63)</f>
        <v>77</v>
      </c>
    </row>
    <row r="64" spans="1:14" ht="24.75" customHeight="1">
      <c r="A64" s="9"/>
      <c r="B64" s="10" t="s">
        <v>89</v>
      </c>
      <c r="C64" s="11" t="s">
        <v>90</v>
      </c>
      <c r="D64" s="12"/>
      <c r="E64" s="13" t="s">
        <v>1</v>
      </c>
      <c r="F64" s="13" t="s">
        <v>2</v>
      </c>
      <c r="G64" s="13" t="s">
        <v>3</v>
      </c>
      <c r="H64" s="30" t="s">
        <v>9</v>
      </c>
      <c r="I64" s="13" t="s">
        <v>6</v>
      </c>
      <c r="J64" s="13" t="s">
        <v>7</v>
      </c>
      <c r="K64" s="13" t="s">
        <v>8</v>
      </c>
      <c r="L64" s="28" t="s">
        <v>4</v>
      </c>
      <c r="M64" s="29" t="s">
        <v>10</v>
      </c>
      <c r="N64" s="40" t="s">
        <v>139</v>
      </c>
    </row>
    <row r="65" spans="1:13" ht="12" customHeight="1">
      <c r="A65" s="14" t="s">
        <v>13</v>
      </c>
      <c r="B65" s="10" t="s">
        <v>91</v>
      </c>
      <c r="C65" s="11" t="s">
        <v>92</v>
      </c>
      <c r="D65" s="12" t="s">
        <v>5</v>
      </c>
      <c r="E65" s="26">
        <v>7</v>
      </c>
      <c r="F65" s="26">
        <v>6</v>
      </c>
      <c r="G65" s="26"/>
      <c r="H65" s="26">
        <v>6.5</v>
      </c>
      <c r="I65" s="26">
        <v>7</v>
      </c>
      <c r="J65" s="26">
        <v>6.5</v>
      </c>
      <c r="K65" s="26">
        <v>7</v>
      </c>
      <c r="L65" s="27">
        <f>SUM((E65*2)+(F65*2)+(H65*2)+(I65*2)+J65+(K65*2))</f>
        <v>73.5</v>
      </c>
      <c r="M65" s="29">
        <v>5.5</v>
      </c>
    </row>
    <row r="66" spans="1:12" ht="12">
      <c r="A66" s="17"/>
      <c r="B66" s="18"/>
      <c r="C66" s="19"/>
      <c r="D66" s="20"/>
      <c r="E66" s="21"/>
      <c r="F66" s="21"/>
      <c r="G66" s="21"/>
      <c r="H66" s="21"/>
      <c r="I66" s="21"/>
      <c r="J66" s="21"/>
      <c r="K66" s="21"/>
      <c r="L66" s="22"/>
    </row>
    <row r="67" spans="1:12" ht="12">
      <c r="A67" s="6">
        <v>16</v>
      </c>
      <c r="B67" s="7" t="s">
        <v>93</v>
      </c>
      <c r="C67" s="8">
        <v>201702438</v>
      </c>
      <c r="D67" s="7" t="s">
        <v>0</v>
      </c>
      <c r="E67" s="24">
        <v>7</v>
      </c>
      <c r="F67" s="24">
        <v>6.5</v>
      </c>
      <c r="G67" s="24">
        <v>6.5</v>
      </c>
      <c r="H67" s="24">
        <v>6.5</v>
      </c>
      <c r="I67" s="24">
        <v>6.5</v>
      </c>
      <c r="J67" s="24">
        <v>6</v>
      </c>
      <c r="K67" s="24">
        <v>7</v>
      </c>
      <c r="L67" s="25">
        <f>SUM((E67*2)+(F67*2)+(G67*2)+(H67*2)+I67+J67+K67)</f>
        <v>72.5</v>
      </c>
    </row>
    <row r="68" spans="1:13" ht="24.75" customHeight="1">
      <c r="A68" s="9"/>
      <c r="B68" s="10" t="s">
        <v>58</v>
      </c>
      <c r="C68" s="11" t="s">
        <v>22</v>
      </c>
      <c r="D68" s="12"/>
      <c r="E68" s="13" t="s">
        <v>1</v>
      </c>
      <c r="F68" s="13" t="s">
        <v>2</v>
      </c>
      <c r="G68" s="13" t="s">
        <v>3</v>
      </c>
      <c r="H68" s="30" t="s">
        <v>9</v>
      </c>
      <c r="I68" s="13" t="s">
        <v>6</v>
      </c>
      <c r="J68" s="13" t="s">
        <v>7</v>
      </c>
      <c r="K68" s="13" t="s">
        <v>8</v>
      </c>
      <c r="L68" s="28" t="s">
        <v>4</v>
      </c>
      <c r="M68" s="29" t="s">
        <v>10</v>
      </c>
    </row>
    <row r="69" spans="1:13" ht="12" customHeight="1">
      <c r="A69" s="14" t="s">
        <v>13</v>
      </c>
      <c r="B69" s="10" t="s">
        <v>94</v>
      </c>
      <c r="C69" s="11" t="s">
        <v>95</v>
      </c>
      <c r="D69" s="12" t="s">
        <v>5</v>
      </c>
      <c r="E69" s="26">
        <v>6.5</v>
      </c>
      <c r="F69" s="26">
        <v>6.5</v>
      </c>
      <c r="G69" s="26"/>
      <c r="H69" s="26">
        <v>6.5</v>
      </c>
      <c r="I69" s="26">
        <v>6.5</v>
      </c>
      <c r="J69" s="26">
        <v>6</v>
      </c>
      <c r="K69" s="26">
        <v>7</v>
      </c>
      <c r="L69" s="27">
        <f>SUM((E69*2)+(F69*2)+(H69*2)+(I69*2)+J69+(K69*2))</f>
        <v>72</v>
      </c>
      <c r="M69" s="29">
        <v>5.5</v>
      </c>
    </row>
    <row r="70" spans="1:12" ht="12">
      <c r="A70" s="17"/>
      <c r="B70" s="18"/>
      <c r="C70" s="19"/>
      <c r="D70" s="20"/>
      <c r="E70" s="21"/>
      <c r="F70" s="21"/>
      <c r="G70" s="21"/>
      <c r="H70" s="21"/>
      <c r="I70" s="21"/>
      <c r="J70" s="21"/>
      <c r="K70" s="21"/>
      <c r="L70" s="22"/>
    </row>
    <row r="71" spans="1:12" ht="12">
      <c r="A71" s="6">
        <v>18</v>
      </c>
      <c r="B71" s="7" t="s">
        <v>96</v>
      </c>
      <c r="C71" s="8">
        <v>201702042</v>
      </c>
      <c r="D71" s="7" t="s">
        <v>0</v>
      </c>
      <c r="E71" s="24">
        <v>7</v>
      </c>
      <c r="F71" s="24">
        <v>7.5</v>
      </c>
      <c r="G71" s="24">
        <v>6.5</v>
      </c>
      <c r="H71" s="24">
        <v>7</v>
      </c>
      <c r="I71" s="24">
        <v>7</v>
      </c>
      <c r="J71" s="24">
        <v>7</v>
      </c>
      <c r="K71" s="24">
        <v>7</v>
      </c>
      <c r="L71" s="25">
        <f>SUM((E71*2)+(F71*2)+(G71*2)+(H71*2)+I71+J71+K71)</f>
        <v>77</v>
      </c>
    </row>
    <row r="72" spans="1:14" ht="24.75" customHeight="1">
      <c r="A72" s="9"/>
      <c r="B72" s="10" t="s">
        <v>17</v>
      </c>
      <c r="C72" s="11" t="s">
        <v>41</v>
      </c>
      <c r="D72" s="12"/>
      <c r="E72" s="13" t="s">
        <v>1</v>
      </c>
      <c r="F72" s="13" t="s">
        <v>2</v>
      </c>
      <c r="G72" s="13" t="s">
        <v>3</v>
      </c>
      <c r="H72" s="30" t="s">
        <v>9</v>
      </c>
      <c r="I72" s="13" t="s">
        <v>6</v>
      </c>
      <c r="J72" s="13" t="s">
        <v>7</v>
      </c>
      <c r="K72" s="13" t="s">
        <v>8</v>
      </c>
      <c r="L72" s="28" t="s">
        <v>4</v>
      </c>
      <c r="M72" s="29" t="s">
        <v>10</v>
      </c>
      <c r="N72" s="2" t="s">
        <v>139</v>
      </c>
    </row>
    <row r="73" spans="1:13" ht="12" customHeight="1">
      <c r="A73" s="14" t="s">
        <v>13</v>
      </c>
      <c r="B73" s="10" t="s">
        <v>97</v>
      </c>
      <c r="C73" s="11" t="s">
        <v>98</v>
      </c>
      <c r="D73" s="12" t="s">
        <v>5</v>
      </c>
      <c r="E73" s="26">
        <v>7</v>
      </c>
      <c r="F73" s="26">
        <v>7</v>
      </c>
      <c r="G73" s="26"/>
      <c r="H73" s="26">
        <v>7</v>
      </c>
      <c r="I73" s="26">
        <v>7</v>
      </c>
      <c r="J73" s="26">
        <v>7</v>
      </c>
      <c r="K73" s="26">
        <v>7</v>
      </c>
      <c r="L73" s="27">
        <f>SUM((E73*2)+(F73*2)+(H73*2)+(I73*2)+J73+(K73*2))</f>
        <v>77</v>
      </c>
      <c r="M73" s="29">
        <v>6.5</v>
      </c>
    </row>
    <row r="74" spans="1:12" ht="12">
      <c r="A74" s="17"/>
      <c r="B74" s="18"/>
      <c r="C74" s="19"/>
      <c r="D74" s="20"/>
      <c r="E74" s="21"/>
      <c r="F74" s="21"/>
      <c r="G74" s="21"/>
      <c r="H74" s="21"/>
      <c r="I74" s="21"/>
      <c r="J74" s="21"/>
      <c r="K74" s="21"/>
      <c r="L74" s="22"/>
    </row>
    <row r="75" spans="1:12" ht="12">
      <c r="A75" s="6">
        <v>20</v>
      </c>
      <c r="B75" s="7" t="s">
        <v>99</v>
      </c>
      <c r="C75" s="8">
        <v>201700508</v>
      </c>
      <c r="D75" s="7" t="s">
        <v>0</v>
      </c>
      <c r="E75" s="24">
        <v>6</v>
      </c>
      <c r="F75" s="24">
        <v>6.5</v>
      </c>
      <c r="G75" s="24">
        <v>6.5</v>
      </c>
      <c r="H75" s="24">
        <v>6.5</v>
      </c>
      <c r="I75" s="24">
        <v>6.5</v>
      </c>
      <c r="J75" s="24">
        <v>6</v>
      </c>
      <c r="K75" s="24">
        <v>7</v>
      </c>
      <c r="L75" s="25">
        <f>SUM((E75*2)+(F75*2)+(G75*2)+(H75*2)+I75+J75+K75)</f>
        <v>70.5</v>
      </c>
    </row>
    <row r="76" spans="1:13" ht="24.75" customHeight="1">
      <c r="A76" s="9"/>
      <c r="B76" s="10" t="s">
        <v>17</v>
      </c>
      <c r="C76" s="11" t="s">
        <v>41</v>
      </c>
      <c r="D76" s="12"/>
      <c r="E76" s="13" t="s">
        <v>1</v>
      </c>
      <c r="F76" s="13" t="s">
        <v>2</v>
      </c>
      <c r="G76" s="13" t="s">
        <v>3</v>
      </c>
      <c r="H76" s="30" t="s">
        <v>9</v>
      </c>
      <c r="I76" s="13" t="s">
        <v>6</v>
      </c>
      <c r="J76" s="13" t="s">
        <v>7</v>
      </c>
      <c r="K76" s="13" t="s">
        <v>8</v>
      </c>
      <c r="L76" s="28" t="s">
        <v>4</v>
      </c>
      <c r="M76" s="29" t="s">
        <v>10</v>
      </c>
    </row>
    <row r="77" spans="1:13" ht="12" customHeight="1">
      <c r="A77" s="14" t="s">
        <v>13</v>
      </c>
      <c r="B77" s="15" t="s">
        <v>100</v>
      </c>
      <c r="C77" s="16" t="s">
        <v>101</v>
      </c>
      <c r="D77" s="34" t="s">
        <v>5</v>
      </c>
      <c r="E77" s="35">
        <v>6</v>
      </c>
      <c r="F77" s="35">
        <v>7</v>
      </c>
      <c r="G77" s="35"/>
      <c r="H77" s="35">
        <v>7</v>
      </c>
      <c r="I77" s="35">
        <v>6.5</v>
      </c>
      <c r="J77" s="35">
        <v>6.5</v>
      </c>
      <c r="K77" s="35">
        <v>7</v>
      </c>
      <c r="L77" s="32">
        <f>SUM((E77*2)+(F77*2)+(H77*2)+(I77*2)+J77+(K77*2))</f>
        <v>73.5</v>
      </c>
      <c r="M77" s="29">
        <v>7</v>
      </c>
    </row>
    <row r="78" spans="1:13" ht="12" customHeight="1">
      <c r="A78" s="9"/>
      <c r="B78" s="10"/>
      <c r="C78" s="11"/>
      <c r="D78" s="12"/>
      <c r="E78" s="26"/>
      <c r="F78" s="26"/>
      <c r="G78" s="26"/>
      <c r="H78" s="26"/>
      <c r="I78" s="26"/>
      <c r="J78" s="26"/>
      <c r="K78" s="26"/>
      <c r="L78" s="27"/>
      <c r="M78" s="31"/>
    </row>
    <row r="79" spans="1:12" ht="12">
      <c r="A79" s="6">
        <v>22</v>
      </c>
      <c r="B79" s="7" t="s">
        <v>102</v>
      </c>
      <c r="C79" s="8">
        <v>201700667</v>
      </c>
      <c r="D79" s="7" t="s">
        <v>0</v>
      </c>
      <c r="E79" s="24">
        <v>8.5</v>
      </c>
      <c r="F79" s="24">
        <v>7.5</v>
      </c>
      <c r="G79" s="24">
        <v>6.5</v>
      </c>
      <c r="H79" s="24">
        <v>7</v>
      </c>
      <c r="I79" s="24">
        <v>7.5</v>
      </c>
      <c r="J79" s="24">
        <v>7.5</v>
      </c>
      <c r="K79" s="24">
        <v>7.5</v>
      </c>
      <c r="L79" s="25">
        <f>SUM((E79*2)+(F79*2)+(G79*2)+(H79*2)+I79+J79+K79)</f>
        <v>81.5</v>
      </c>
    </row>
    <row r="80" spans="1:13" ht="24.75" customHeight="1">
      <c r="A80" s="9"/>
      <c r="B80" s="10" t="s">
        <v>103</v>
      </c>
      <c r="C80" s="11" t="s">
        <v>30</v>
      </c>
      <c r="D80" s="12"/>
      <c r="E80" s="13" t="s">
        <v>1</v>
      </c>
      <c r="F80" s="13" t="s">
        <v>2</v>
      </c>
      <c r="G80" s="13" t="s">
        <v>3</v>
      </c>
      <c r="H80" s="30" t="s">
        <v>9</v>
      </c>
      <c r="I80" s="13" t="s">
        <v>6</v>
      </c>
      <c r="J80" s="13" t="s">
        <v>7</v>
      </c>
      <c r="K80" s="13" t="s">
        <v>8</v>
      </c>
      <c r="L80" s="28" t="s">
        <v>4</v>
      </c>
      <c r="M80" s="29" t="s">
        <v>10</v>
      </c>
    </row>
    <row r="81" spans="1:13" ht="12" customHeight="1">
      <c r="A81" s="14" t="s">
        <v>13</v>
      </c>
      <c r="B81" s="10" t="s">
        <v>104</v>
      </c>
      <c r="C81" s="11" t="s">
        <v>105</v>
      </c>
      <c r="D81" s="12" t="s">
        <v>5</v>
      </c>
      <c r="E81" s="26">
        <v>8</v>
      </c>
      <c r="F81" s="26">
        <v>7</v>
      </c>
      <c r="G81" s="26"/>
      <c r="H81" s="26">
        <v>7.5</v>
      </c>
      <c r="I81" s="26">
        <v>7.5</v>
      </c>
      <c r="J81" s="26">
        <v>7</v>
      </c>
      <c r="K81" s="26">
        <v>7</v>
      </c>
      <c r="L81" s="27">
        <f>SUM((E81*2)+(F81*2)+(H81*2)+(I81*2)+J81+(K81*2))</f>
        <v>81</v>
      </c>
      <c r="M81" s="29">
        <v>7</v>
      </c>
    </row>
    <row r="82" spans="1:12" ht="96.75" customHeight="1">
      <c r="A82" s="17"/>
      <c r="B82" s="18"/>
      <c r="C82" s="19"/>
      <c r="D82" s="20"/>
      <c r="E82" s="21"/>
      <c r="F82" s="21"/>
      <c r="G82" s="21"/>
      <c r="H82" s="21"/>
      <c r="I82" s="21"/>
      <c r="J82" s="21"/>
      <c r="K82" s="21"/>
      <c r="L82" s="22"/>
    </row>
    <row r="83" spans="1:12" ht="12">
      <c r="A83" s="6">
        <v>23</v>
      </c>
      <c r="B83" s="7" t="s">
        <v>106</v>
      </c>
      <c r="C83" s="8">
        <v>201701254</v>
      </c>
      <c r="D83" s="7" t="s">
        <v>0</v>
      </c>
      <c r="E83" s="24">
        <v>6</v>
      </c>
      <c r="F83" s="24">
        <v>7</v>
      </c>
      <c r="G83" s="24">
        <v>6</v>
      </c>
      <c r="H83" s="24">
        <v>6.5</v>
      </c>
      <c r="I83" s="24">
        <v>6.5</v>
      </c>
      <c r="J83" s="24">
        <v>6</v>
      </c>
      <c r="K83" s="24">
        <v>7.5</v>
      </c>
      <c r="L83" s="25">
        <f>SUM((E83*2)+(F83*2)+(G83*2)+(H83*2)+I83+J83+K83)</f>
        <v>71</v>
      </c>
    </row>
    <row r="84" spans="1:13" ht="24.75" customHeight="1">
      <c r="A84" s="9"/>
      <c r="B84" s="10" t="s">
        <v>15</v>
      </c>
      <c r="C84" s="11" t="s">
        <v>14</v>
      </c>
      <c r="D84" s="12"/>
      <c r="E84" s="13" t="s">
        <v>1</v>
      </c>
      <c r="F84" s="13" t="s">
        <v>2</v>
      </c>
      <c r="G84" s="13" t="s">
        <v>3</v>
      </c>
      <c r="H84" s="30" t="s">
        <v>9</v>
      </c>
      <c r="I84" s="13" t="s">
        <v>6</v>
      </c>
      <c r="J84" s="13" t="s">
        <v>7</v>
      </c>
      <c r="K84" s="13" t="s">
        <v>8</v>
      </c>
      <c r="L84" s="28" t="s">
        <v>4</v>
      </c>
      <c r="M84" s="29" t="s">
        <v>10</v>
      </c>
    </row>
    <row r="85" spans="1:13" ht="12" customHeight="1">
      <c r="A85" s="9" t="s">
        <v>11</v>
      </c>
      <c r="B85" s="10" t="s">
        <v>107</v>
      </c>
      <c r="C85" s="11" t="s">
        <v>108</v>
      </c>
      <c r="D85" s="12" t="s">
        <v>5</v>
      </c>
      <c r="E85" s="26">
        <v>5.5</v>
      </c>
      <c r="F85" s="26">
        <v>7</v>
      </c>
      <c r="G85" s="26"/>
      <c r="H85" s="26">
        <v>7</v>
      </c>
      <c r="I85" s="26">
        <v>6</v>
      </c>
      <c r="J85" s="26">
        <v>6</v>
      </c>
      <c r="K85" s="26">
        <v>7</v>
      </c>
      <c r="L85" s="27">
        <f>SUM((E85*2)+(F85*2)+(H85*2)+(I85*2)+J85+(K85*2))</f>
        <v>71</v>
      </c>
      <c r="M85" s="29">
        <v>6.5</v>
      </c>
    </row>
    <row r="86" spans="1:13" ht="12" customHeight="1">
      <c r="A86" s="14" t="s">
        <v>12</v>
      </c>
      <c r="B86" s="15" t="s">
        <v>109</v>
      </c>
      <c r="C86" s="16" t="s">
        <v>110</v>
      </c>
      <c r="D86" s="34"/>
      <c r="E86" s="35"/>
      <c r="F86" s="35"/>
      <c r="G86" s="35"/>
      <c r="H86" s="35"/>
      <c r="I86" s="35"/>
      <c r="J86" s="35"/>
      <c r="K86" s="35"/>
      <c r="L86" s="32"/>
      <c r="M86" s="31"/>
    </row>
    <row r="87" spans="1:12" ht="12">
      <c r="A87" s="17"/>
      <c r="B87" s="18"/>
      <c r="C87" s="19"/>
      <c r="D87" s="20"/>
      <c r="E87" s="21"/>
      <c r="F87" s="21"/>
      <c r="G87" s="21"/>
      <c r="H87" s="21"/>
      <c r="I87" s="21"/>
      <c r="J87" s="21"/>
      <c r="K87" s="21"/>
      <c r="L87" s="22"/>
    </row>
    <row r="88" spans="1:12" ht="12">
      <c r="A88" s="6">
        <v>24</v>
      </c>
      <c r="B88" s="7" t="s">
        <v>111</v>
      </c>
      <c r="C88" s="8">
        <v>201700282</v>
      </c>
      <c r="D88" s="7" t="s">
        <v>0</v>
      </c>
      <c r="E88" s="24">
        <v>7</v>
      </c>
      <c r="F88" s="24">
        <v>7.5</v>
      </c>
      <c r="G88" s="24">
        <v>8</v>
      </c>
      <c r="H88" s="24">
        <v>7</v>
      </c>
      <c r="I88" s="24">
        <v>7.5</v>
      </c>
      <c r="J88" s="24">
        <v>7.5</v>
      </c>
      <c r="K88" s="24">
        <v>7</v>
      </c>
      <c r="L88" s="25">
        <f>SUM((E88*2)+(F88*2)+(G88*2)+(H88*2)+I88+J88+K88)</f>
        <v>81</v>
      </c>
    </row>
    <row r="89" spans="1:14" ht="24.75" customHeight="1">
      <c r="A89" s="9"/>
      <c r="B89" s="10" t="s">
        <v>16</v>
      </c>
      <c r="C89" s="11" t="s">
        <v>23</v>
      </c>
      <c r="D89" s="12"/>
      <c r="E89" s="13" t="s">
        <v>1</v>
      </c>
      <c r="F89" s="13" t="s">
        <v>2</v>
      </c>
      <c r="G89" s="13" t="s">
        <v>3</v>
      </c>
      <c r="H89" s="30" t="s">
        <v>9</v>
      </c>
      <c r="I89" s="13" t="s">
        <v>6</v>
      </c>
      <c r="J89" s="13" t="s">
        <v>7</v>
      </c>
      <c r="K89" s="13" t="s">
        <v>8</v>
      </c>
      <c r="L89" s="28" t="s">
        <v>4</v>
      </c>
      <c r="M89" s="29" t="s">
        <v>10</v>
      </c>
      <c r="N89" s="2" t="s">
        <v>139</v>
      </c>
    </row>
    <row r="90" spans="1:13" ht="12" customHeight="1">
      <c r="A90" s="9" t="s">
        <v>11</v>
      </c>
      <c r="B90" s="10" t="s">
        <v>112</v>
      </c>
      <c r="C90" s="11" t="s">
        <v>113</v>
      </c>
      <c r="D90" s="12" t="s">
        <v>5</v>
      </c>
      <c r="E90" s="35">
        <v>7</v>
      </c>
      <c r="F90" s="35">
        <v>7</v>
      </c>
      <c r="G90" s="35"/>
      <c r="H90" s="35">
        <v>6.5</v>
      </c>
      <c r="I90" s="35">
        <v>7.5</v>
      </c>
      <c r="J90" s="35">
        <v>6.5</v>
      </c>
      <c r="K90" s="35">
        <v>6.5</v>
      </c>
      <c r="L90" s="27">
        <f>SUM((E90*2)+(F90*2)+(H90*2)+(I90*2)+J90+(K90*2))</f>
        <v>75.5</v>
      </c>
      <c r="M90" s="29">
        <v>6</v>
      </c>
    </row>
    <row r="91" spans="1:13" ht="12" customHeight="1">
      <c r="A91" s="14" t="s">
        <v>12</v>
      </c>
      <c r="B91" s="15" t="s">
        <v>114</v>
      </c>
      <c r="C91" s="16" t="s">
        <v>115</v>
      </c>
      <c r="D91" s="34"/>
      <c r="E91" s="35"/>
      <c r="F91" s="35"/>
      <c r="G91" s="35"/>
      <c r="H91" s="35"/>
      <c r="I91" s="35"/>
      <c r="J91" s="35"/>
      <c r="K91" s="35"/>
      <c r="L91" s="32"/>
      <c r="M91" s="31"/>
    </row>
    <row r="92" spans="1:13" ht="12" customHeight="1">
      <c r="A92" s="9"/>
      <c r="B92" s="10"/>
      <c r="C92" s="11"/>
      <c r="D92" s="12"/>
      <c r="E92" s="26"/>
      <c r="F92" s="26"/>
      <c r="G92" s="26"/>
      <c r="H92" s="26"/>
      <c r="I92" s="26"/>
      <c r="J92" s="26"/>
      <c r="K92" s="26"/>
      <c r="L92" s="27"/>
      <c r="M92" s="31"/>
    </row>
    <row r="93" spans="1:12" ht="12">
      <c r="A93" s="6">
        <v>25</v>
      </c>
      <c r="B93" s="7" t="s">
        <v>116</v>
      </c>
      <c r="C93" s="8">
        <v>201701416</v>
      </c>
      <c r="D93" s="7" t="s">
        <v>0</v>
      </c>
      <c r="E93" s="24">
        <v>7</v>
      </c>
      <c r="F93" s="24">
        <v>7</v>
      </c>
      <c r="G93" s="24">
        <v>7</v>
      </c>
      <c r="H93" s="24">
        <v>7.5</v>
      </c>
      <c r="I93" s="24">
        <v>7</v>
      </c>
      <c r="J93" s="24">
        <v>7</v>
      </c>
      <c r="K93" s="24">
        <v>7.5</v>
      </c>
      <c r="L93" s="25">
        <f>SUM((E93*2)+(F93*2)+(G93*2)+(H93*2)+I93+J93+K93)</f>
        <v>78.5</v>
      </c>
    </row>
    <row r="94" spans="1:14" ht="24.75" customHeight="1">
      <c r="A94" s="9"/>
      <c r="B94" s="10" t="s">
        <v>58</v>
      </c>
      <c r="C94" s="11" t="s">
        <v>117</v>
      </c>
      <c r="D94" s="12"/>
      <c r="E94" s="13" t="s">
        <v>1</v>
      </c>
      <c r="F94" s="13" t="s">
        <v>2</v>
      </c>
      <c r="G94" s="13" t="s">
        <v>3</v>
      </c>
      <c r="H94" s="30" t="s">
        <v>9</v>
      </c>
      <c r="I94" s="13" t="s">
        <v>6</v>
      </c>
      <c r="J94" s="13" t="s">
        <v>7</v>
      </c>
      <c r="K94" s="13" t="s">
        <v>8</v>
      </c>
      <c r="L94" s="28" t="s">
        <v>4</v>
      </c>
      <c r="M94" s="29" t="s">
        <v>10</v>
      </c>
      <c r="N94" s="2" t="s">
        <v>139</v>
      </c>
    </row>
    <row r="95" spans="1:13" ht="12" customHeight="1">
      <c r="A95" s="9" t="s">
        <v>11</v>
      </c>
      <c r="B95" s="10" t="s">
        <v>118</v>
      </c>
      <c r="C95" s="11" t="s">
        <v>119</v>
      </c>
      <c r="D95" s="12" t="s">
        <v>5</v>
      </c>
      <c r="E95" s="35">
        <v>7.5</v>
      </c>
      <c r="F95" s="35">
        <v>7</v>
      </c>
      <c r="G95" s="35"/>
      <c r="H95" s="35">
        <v>7</v>
      </c>
      <c r="I95" s="35">
        <v>7</v>
      </c>
      <c r="J95" s="35">
        <v>6.5</v>
      </c>
      <c r="K95" s="35">
        <v>7</v>
      </c>
      <c r="L95" s="27">
        <f>SUM((E95*2)+(F95*2)+(H95*2)+(I95*2)+J95+(K95*2))</f>
        <v>77.5</v>
      </c>
      <c r="M95" s="29">
        <v>6.5</v>
      </c>
    </row>
    <row r="96" spans="1:13" ht="12" customHeight="1">
      <c r="A96" s="14" t="s">
        <v>12</v>
      </c>
      <c r="B96" s="15" t="s">
        <v>120</v>
      </c>
      <c r="C96" s="16" t="s">
        <v>121</v>
      </c>
      <c r="D96" s="34"/>
      <c r="E96" s="35"/>
      <c r="F96" s="35"/>
      <c r="G96" s="35"/>
      <c r="H96" s="35"/>
      <c r="I96" s="35"/>
      <c r="J96" s="35"/>
      <c r="K96" s="35"/>
      <c r="L96" s="32"/>
      <c r="M96" s="31"/>
    </row>
    <row r="97" spans="1:12" ht="12">
      <c r="A97" s="17"/>
      <c r="B97" s="18"/>
      <c r="C97" s="19"/>
      <c r="D97" s="20"/>
      <c r="E97" s="21"/>
      <c r="F97" s="21"/>
      <c r="G97" s="21"/>
      <c r="H97" s="21"/>
      <c r="I97" s="21"/>
      <c r="J97" s="21"/>
      <c r="K97" s="21"/>
      <c r="L97" s="22"/>
    </row>
    <row r="98" spans="1:12" ht="12">
      <c r="A98" s="6">
        <v>26</v>
      </c>
      <c r="B98" s="7" t="s">
        <v>122</v>
      </c>
      <c r="C98" s="8">
        <v>201700665</v>
      </c>
      <c r="D98" s="7" t="s">
        <v>0</v>
      </c>
      <c r="E98" s="24">
        <v>7</v>
      </c>
      <c r="F98" s="24">
        <v>7.5</v>
      </c>
      <c r="G98" s="24">
        <v>8.5</v>
      </c>
      <c r="H98" s="24">
        <v>7.5</v>
      </c>
      <c r="I98" s="24">
        <v>7.5</v>
      </c>
      <c r="J98" s="24">
        <v>7.5</v>
      </c>
      <c r="K98" s="24">
        <v>7</v>
      </c>
      <c r="L98" s="25">
        <f>SUM((E98*2)+(F98*2)+(G98*2)+(H98*2)+I98+J98+K98)</f>
        <v>83</v>
      </c>
    </row>
    <row r="99" spans="1:14" ht="24.75" customHeight="1">
      <c r="A99" s="9"/>
      <c r="B99" s="10" t="s">
        <v>58</v>
      </c>
      <c r="C99" s="11" t="s">
        <v>123</v>
      </c>
      <c r="D99" s="12"/>
      <c r="E99" s="13" t="s">
        <v>1</v>
      </c>
      <c r="F99" s="13" t="s">
        <v>2</v>
      </c>
      <c r="G99" s="13" t="s">
        <v>3</v>
      </c>
      <c r="H99" s="30" t="s">
        <v>9</v>
      </c>
      <c r="I99" s="13" t="s">
        <v>6</v>
      </c>
      <c r="J99" s="13" t="s">
        <v>7</v>
      </c>
      <c r="K99" s="13" t="s">
        <v>8</v>
      </c>
      <c r="L99" s="28" t="s">
        <v>4</v>
      </c>
      <c r="M99" s="29" t="s">
        <v>10</v>
      </c>
      <c r="N99" s="2" t="s">
        <v>138</v>
      </c>
    </row>
    <row r="100" spans="1:13" ht="12" customHeight="1">
      <c r="A100" s="14" t="s">
        <v>13</v>
      </c>
      <c r="B100" s="10" t="s">
        <v>25</v>
      </c>
      <c r="C100" s="11" t="s">
        <v>26</v>
      </c>
      <c r="D100" s="12" t="s">
        <v>5</v>
      </c>
      <c r="E100" s="26">
        <v>7</v>
      </c>
      <c r="F100" s="26">
        <v>7.5</v>
      </c>
      <c r="G100" s="26"/>
      <c r="H100" s="26">
        <v>6.5</v>
      </c>
      <c r="I100" s="26">
        <v>7</v>
      </c>
      <c r="J100" s="26">
        <v>7</v>
      </c>
      <c r="K100" s="26">
        <v>7</v>
      </c>
      <c r="L100" s="27">
        <f>SUM((E100*2)+(F100*2)+(H100*2)+(I100*2)+J100+(K100*2))</f>
        <v>77</v>
      </c>
      <c r="M100" s="29">
        <v>6.5</v>
      </c>
    </row>
    <row r="101" spans="1:12" ht="12">
      <c r="A101" s="17"/>
      <c r="B101" s="18"/>
      <c r="C101" s="19"/>
      <c r="D101" s="20"/>
      <c r="E101" s="21"/>
      <c r="F101" s="21"/>
      <c r="G101" s="21"/>
      <c r="H101" s="21"/>
      <c r="I101" s="21"/>
      <c r="J101" s="21"/>
      <c r="K101" s="21"/>
      <c r="L101" s="22"/>
    </row>
    <row r="102" spans="1:12" ht="12">
      <c r="A102" s="6">
        <v>27</v>
      </c>
      <c r="B102" s="7" t="s">
        <v>124</v>
      </c>
      <c r="C102" s="8">
        <v>201701646</v>
      </c>
      <c r="D102" s="7" t="s">
        <v>0</v>
      </c>
      <c r="E102" s="24">
        <v>6.5</v>
      </c>
      <c r="F102" s="24">
        <v>6.5</v>
      </c>
      <c r="G102" s="24">
        <v>6.5</v>
      </c>
      <c r="H102" s="24">
        <v>6.5</v>
      </c>
      <c r="I102" s="24">
        <v>6.5</v>
      </c>
      <c r="J102" s="24">
        <v>6.5</v>
      </c>
      <c r="K102" s="24">
        <v>7</v>
      </c>
      <c r="L102" s="25">
        <f>SUM((E102*2)+(F102*2)+(G102*2)+(H102*2)+I102+J102+K102)</f>
        <v>72</v>
      </c>
    </row>
    <row r="103" spans="1:13" ht="24.75" customHeight="1">
      <c r="A103" s="9"/>
      <c r="B103" s="10" t="s">
        <v>17</v>
      </c>
      <c r="C103" s="11" t="s">
        <v>50</v>
      </c>
      <c r="D103" s="12"/>
      <c r="E103" s="13" t="s">
        <v>1</v>
      </c>
      <c r="F103" s="13" t="s">
        <v>2</v>
      </c>
      <c r="G103" s="13" t="s">
        <v>3</v>
      </c>
      <c r="H103" s="30" t="s">
        <v>9</v>
      </c>
      <c r="I103" s="13" t="s">
        <v>6</v>
      </c>
      <c r="J103" s="13" t="s">
        <v>7</v>
      </c>
      <c r="K103" s="13" t="s">
        <v>8</v>
      </c>
      <c r="L103" s="28" t="s">
        <v>4</v>
      </c>
      <c r="M103" s="29" t="s">
        <v>10</v>
      </c>
    </row>
    <row r="104" spans="1:13" ht="12" customHeight="1">
      <c r="A104" s="14" t="s">
        <v>13</v>
      </c>
      <c r="B104" s="10" t="s">
        <v>125</v>
      </c>
      <c r="C104" s="11" t="s">
        <v>126</v>
      </c>
      <c r="D104" s="12" t="s">
        <v>5</v>
      </c>
      <c r="E104" s="26">
        <v>6</v>
      </c>
      <c r="F104" s="26">
        <v>6</v>
      </c>
      <c r="G104" s="26"/>
      <c r="H104" s="26">
        <v>6.5</v>
      </c>
      <c r="I104" s="26">
        <v>6</v>
      </c>
      <c r="J104" s="26">
        <v>6</v>
      </c>
      <c r="K104" s="26">
        <v>7</v>
      </c>
      <c r="L104" s="27">
        <f>SUM((E104*2)+(F104*2)+(H104*2)+(I104*2)+J104+(K104*2))</f>
        <v>69</v>
      </c>
      <c r="M104" s="29">
        <v>5</v>
      </c>
    </row>
    <row r="105" spans="1:12" ht="12">
      <c r="A105" s="17"/>
      <c r="B105" s="18"/>
      <c r="C105" s="19"/>
      <c r="D105" s="20"/>
      <c r="E105" s="21"/>
      <c r="F105" s="21"/>
      <c r="G105" s="21"/>
      <c r="H105" s="21"/>
      <c r="I105" s="21"/>
      <c r="J105" s="21"/>
      <c r="K105" s="21"/>
      <c r="L105" s="22"/>
    </row>
    <row r="106" spans="1:12" ht="12">
      <c r="A106" s="6">
        <v>28</v>
      </c>
      <c r="B106" s="7" t="s">
        <v>127</v>
      </c>
      <c r="C106" s="8">
        <v>201702557</v>
      </c>
      <c r="D106" s="7" t="s">
        <v>0</v>
      </c>
      <c r="E106" s="24">
        <v>5.5</v>
      </c>
      <c r="F106" s="24">
        <v>7</v>
      </c>
      <c r="G106" s="24">
        <v>6.5</v>
      </c>
      <c r="H106" s="24">
        <v>6.5</v>
      </c>
      <c r="I106" s="24">
        <v>6.5</v>
      </c>
      <c r="J106" s="24">
        <v>6.5</v>
      </c>
      <c r="K106" s="24">
        <v>7</v>
      </c>
      <c r="L106" s="25">
        <f>SUM((E106*2)+(F106*2)+(G106*2)+(H106*2)+I106+J106+K106)</f>
        <v>71</v>
      </c>
    </row>
    <row r="107" spans="1:13" ht="24.75" customHeight="1">
      <c r="A107" s="9"/>
      <c r="B107" s="10" t="s">
        <v>17</v>
      </c>
      <c r="C107" s="11" t="s">
        <v>128</v>
      </c>
      <c r="D107" s="12"/>
      <c r="E107" s="13" t="s">
        <v>1</v>
      </c>
      <c r="F107" s="13" t="s">
        <v>2</v>
      </c>
      <c r="G107" s="13" t="s">
        <v>3</v>
      </c>
      <c r="H107" s="30" t="s">
        <v>9</v>
      </c>
      <c r="I107" s="13" t="s">
        <v>6</v>
      </c>
      <c r="J107" s="13" t="s">
        <v>7</v>
      </c>
      <c r="K107" s="13" t="s">
        <v>8</v>
      </c>
      <c r="L107" s="28" t="s">
        <v>4</v>
      </c>
      <c r="M107" s="29" t="s">
        <v>10</v>
      </c>
    </row>
    <row r="108" spans="1:13" ht="12" customHeight="1">
      <c r="A108" s="14" t="s">
        <v>13</v>
      </c>
      <c r="B108" s="15" t="s">
        <v>129</v>
      </c>
      <c r="C108" s="16" t="s">
        <v>130</v>
      </c>
      <c r="D108" s="34" t="s">
        <v>5</v>
      </c>
      <c r="E108" s="35">
        <v>5.5</v>
      </c>
      <c r="F108" s="35">
        <v>6.5</v>
      </c>
      <c r="G108" s="35"/>
      <c r="H108" s="35">
        <v>6.5</v>
      </c>
      <c r="I108" s="35">
        <v>6.5</v>
      </c>
      <c r="J108" s="35">
        <v>6</v>
      </c>
      <c r="K108" s="35">
        <v>7</v>
      </c>
      <c r="L108" s="32">
        <f>SUM((E108*2)+(F108*2)+(H108*2)+(I108*2)+J108+(K108*2))</f>
        <v>70</v>
      </c>
      <c r="M108" s="29">
        <v>6</v>
      </c>
    </row>
    <row r="109" spans="1:13" ht="12" customHeight="1">
      <c r="A109" s="9"/>
      <c r="B109" s="10"/>
      <c r="C109" s="11"/>
      <c r="D109" s="12"/>
      <c r="E109" s="26"/>
      <c r="F109" s="26"/>
      <c r="G109" s="26"/>
      <c r="H109" s="26"/>
      <c r="I109" s="26"/>
      <c r="J109" s="26"/>
      <c r="K109" s="26"/>
      <c r="L109" s="27"/>
      <c r="M109" s="31"/>
    </row>
    <row r="110" spans="1:12" ht="12">
      <c r="A110" s="37" t="s">
        <v>131</v>
      </c>
      <c r="B110" s="20"/>
      <c r="C110" s="38"/>
      <c r="D110" s="20"/>
      <c r="E110" s="39"/>
      <c r="F110" s="39"/>
      <c r="G110" s="39"/>
      <c r="H110" s="39"/>
      <c r="I110" s="39"/>
      <c r="J110" s="39"/>
      <c r="K110" s="39"/>
      <c r="L110" s="22"/>
    </row>
    <row r="111" spans="1:12" ht="12">
      <c r="A111" s="17"/>
      <c r="B111" s="18"/>
      <c r="C111" s="19"/>
      <c r="D111" s="20"/>
      <c r="E111" s="21"/>
      <c r="F111" s="21"/>
      <c r="G111" s="21"/>
      <c r="H111" s="21"/>
      <c r="I111" s="21"/>
      <c r="J111" s="21"/>
      <c r="K111" s="21"/>
      <c r="L111" s="22"/>
    </row>
    <row r="112" spans="1:12" ht="12">
      <c r="A112" s="17"/>
      <c r="B112" s="18"/>
      <c r="C112" s="19"/>
      <c r="D112" s="20"/>
      <c r="E112" s="21"/>
      <c r="F112" s="21"/>
      <c r="G112" s="21"/>
      <c r="H112" s="21"/>
      <c r="I112" s="21"/>
      <c r="J112" s="21"/>
      <c r="K112" s="21"/>
      <c r="L112" s="22"/>
    </row>
    <row r="113" spans="1:12" ht="12">
      <c r="A113" s="6">
        <v>30</v>
      </c>
      <c r="B113" s="7" t="s">
        <v>132</v>
      </c>
      <c r="C113" s="8">
        <v>201401421</v>
      </c>
      <c r="D113" s="7" t="s">
        <v>0</v>
      </c>
      <c r="E113" s="24">
        <v>6.5</v>
      </c>
      <c r="F113" s="24">
        <v>7</v>
      </c>
      <c r="G113" s="24">
        <v>7.5</v>
      </c>
      <c r="H113" s="24">
        <v>7.5</v>
      </c>
      <c r="I113" s="24">
        <v>7</v>
      </c>
      <c r="J113" s="24">
        <v>7</v>
      </c>
      <c r="K113" s="24">
        <v>7</v>
      </c>
      <c r="L113" s="25">
        <f>SUM((E113*2)+(F113*2)+(G113*2)+(H113*2)+I113+J113+K113)</f>
        <v>78</v>
      </c>
    </row>
    <row r="114" spans="1:12" ht="24.75" customHeight="1">
      <c r="A114" s="9"/>
      <c r="B114" s="10" t="s">
        <v>133</v>
      </c>
      <c r="C114" s="11" t="s">
        <v>18</v>
      </c>
      <c r="D114" s="12"/>
      <c r="E114" s="13" t="s">
        <v>1</v>
      </c>
      <c r="F114" s="13" t="s">
        <v>2</v>
      </c>
      <c r="G114" s="13" t="s">
        <v>3</v>
      </c>
      <c r="H114" s="30" t="s">
        <v>9</v>
      </c>
      <c r="I114" s="13" t="s">
        <v>6</v>
      </c>
      <c r="J114" s="13" t="s">
        <v>7</v>
      </c>
      <c r="K114" s="13" t="s">
        <v>8</v>
      </c>
      <c r="L114" s="36" t="s">
        <v>4</v>
      </c>
    </row>
    <row r="115" spans="1:12" ht="12" customHeight="1">
      <c r="A115" s="14" t="s">
        <v>13</v>
      </c>
      <c r="B115" s="10" t="s">
        <v>25</v>
      </c>
      <c r="C115" s="11" t="s">
        <v>26</v>
      </c>
      <c r="D115" s="12"/>
      <c r="E115" s="26"/>
      <c r="F115" s="26"/>
      <c r="G115" s="26"/>
      <c r="H115" s="26"/>
      <c r="I115" s="26"/>
      <c r="J115" s="26"/>
      <c r="K115" s="26"/>
      <c r="L115" s="27"/>
    </row>
    <row r="116" spans="1:12" ht="12">
      <c r="A116" s="17"/>
      <c r="B116" s="18"/>
      <c r="C116" s="19"/>
      <c r="D116" s="20"/>
      <c r="E116" s="21"/>
      <c r="F116" s="21"/>
      <c r="G116" s="21"/>
      <c r="H116" s="21"/>
      <c r="I116" s="21"/>
      <c r="J116" s="21"/>
      <c r="K116" s="21"/>
      <c r="L116" s="22"/>
    </row>
    <row r="117" spans="1:12" ht="12">
      <c r="A117" s="6">
        <v>31</v>
      </c>
      <c r="B117" s="7" t="s">
        <v>134</v>
      </c>
      <c r="C117" s="8">
        <v>201601324</v>
      </c>
      <c r="D117" s="7" t="s">
        <v>0</v>
      </c>
      <c r="E117" s="24">
        <v>6</v>
      </c>
      <c r="F117" s="24">
        <v>8.5</v>
      </c>
      <c r="G117" s="24">
        <v>7</v>
      </c>
      <c r="H117" s="24">
        <v>7.5</v>
      </c>
      <c r="I117" s="24">
        <v>7.5</v>
      </c>
      <c r="J117" s="24">
        <v>7.5</v>
      </c>
      <c r="K117" s="24">
        <v>7.5</v>
      </c>
      <c r="L117" s="25">
        <f>SUM((E117*2)+(F117*2)+(G117*2)+(H117*2)+I117+J117+K117)</f>
        <v>80.5</v>
      </c>
    </row>
    <row r="118" spans="1:14" ht="24.75" customHeight="1">
      <c r="A118" s="9"/>
      <c r="B118" s="10" t="s">
        <v>103</v>
      </c>
      <c r="C118" s="11" t="s">
        <v>21</v>
      </c>
      <c r="D118" s="12"/>
      <c r="E118" s="13" t="s">
        <v>1</v>
      </c>
      <c r="F118" s="13" t="s">
        <v>2</v>
      </c>
      <c r="G118" s="13" t="s">
        <v>3</v>
      </c>
      <c r="H118" s="30" t="s">
        <v>9</v>
      </c>
      <c r="I118" s="13" t="s">
        <v>6</v>
      </c>
      <c r="J118" s="13" t="s">
        <v>7</v>
      </c>
      <c r="K118" s="13" t="s">
        <v>8</v>
      </c>
      <c r="L118" s="36" t="s">
        <v>4</v>
      </c>
      <c r="N118" s="2" t="s">
        <v>139</v>
      </c>
    </row>
    <row r="119" spans="1:12" ht="12" customHeight="1">
      <c r="A119" s="14" t="s">
        <v>13</v>
      </c>
      <c r="B119" s="10" t="s">
        <v>135</v>
      </c>
      <c r="C119" s="33" t="s">
        <v>136</v>
      </c>
      <c r="D119" s="12"/>
      <c r="E119" s="26"/>
      <c r="F119" s="26"/>
      <c r="G119" s="26"/>
      <c r="H119" s="26"/>
      <c r="I119" s="26"/>
      <c r="J119" s="26"/>
      <c r="K119" s="26"/>
      <c r="L119" s="27"/>
    </row>
    <row r="120" spans="1:12" ht="12">
      <c r="A120" s="17"/>
      <c r="B120" s="18"/>
      <c r="C120" s="19"/>
      <c r="D120" s="20"/>
      <c r="E120" s="21"/>
      <c r="F120" s="21"/>
      <c r="G120" s="21"/>
      <c r="H120" s="21"/>
      <c r="I120" s="21"/>
      <c r="J120" s="21"/>
      <c r="K120" s="21"/>
      <c r="L120" s="22"/>
    </row>
  </sheetData>
  <sheetProtection/>
  <printOptions/>
  <pageMargins left="0" right="0" top="0" bottom="0" header="0.5" footer="0.5"/>
  <pageSetup fitToHeight="3" fitToWidth="1" horizontalDpi="600" verticalDpi="600" orientation="landscape" paperSize="9" scale="85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Eveline van Kooten</cp:lastModifiedBy>
  <cp:lastPrinted>2020-09-17T10:15:22Z</cp:lastPrinted>
  <dcterms:created xsi:type="dcterms:W3CDTF">2005-03-08T13:12:48Z</dcterms:created>
  <dcterms:modified xsi:type="dcterms:W3CDTF">2020-09-17T12:12:04Z</dcterms:modified>
  <cp:category/>
  <cp:version/>
  <cp:contentType/>
  <cp:contentStatus/>
</cp:coreProperties>
</file>