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fpsroyalfriesian.sharepoint.com/sites/Keuringszaken/Gedeelde documenten/IBOP/2024/Uitslagen/"/>
    </mc:Choice>
  </mc:AlternateContent>
  <xr:revisionPtr revIDLastSave="84" documentId="8_{16037C92-867D-4EFD-876D-A09F55BB0E2F}" xr6:coauthVersionLast="47" xr6:coauthVersionMax="47" xr10:uidLastSave="{90A9E54E-FA9E-482B-94F9-3793D1E64121}"/>
  <bookViews>
    <workbookView xWindow="23880" yWindow="-58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P8" i="1"/>
  <c r="P6" i="1"/>
  <c r="P7" i="1"/>
  <c r="P9" i="1"/>
  <c r="P10" i="1"/>
</calcChain>
</file>

<file path=xl/sharedStrings.xml><?xml version="1.0" encoding="utf-8"?>
<sst xmlns="http://schemas.openxmlformats.org/spreadsheetml/2006/main" count="69" uniqueCount="59">
  <si>
    <t>Rijproef</t>
  </si>
  <si>
    <t>houding &amp;</t>
  </si>
  <si>
    <t>Naam</t>
  </si>
  <si>
    <t>Lev.nr.</t>
  </si>
  <si>
    <t>Vader</t>
  </si>
  <si>
    <t>MV.</t>
  </si>
  <si>
    <t>Fokker</t>
  </si>
  <si>
    <t>Woonplaats</t>
  </si>
  <si>
    <t>Eigenaar</t>
  </si>
  <si>
    <t>stap</t>
  </si>
  <si>
    <t>draf</t>
  </si>
  <si>
    <t>galop</t>
  </si>
  <si>
    <t>balans</t>
  </si>
  <si>
    <t>souplesse</t>
  </si>
  <si>
    <t>schakelen</t>
  </si>
  <si>
    <t>impuls</t>
  </si>
  <si>
    <t>totaal</t>
  </si>
  <si>
    <t>def. pred.</t>
  </si>
  <si>
    <t>Uitslagen IBOP - 21 februari- Wargea</t>
  </si>
  <si>
    <t>Nova fan 'e Grupstal</t>
  </si>
  <si>
    <t>Bernou fan Bokkum</t>
  </si>
  <si>
    <t>Antsje fan 'e Hameren</t>
  </si>
  <si>
    <t>Mokkeltsje fan de Mersken</t>
  </si>
  <si>
    <t>Joke  van de Marne</t>
  </si>
  <si>
    <t>Nozem M. van de Sprong</t>
  </si>
  <si>
    <t>Rommert 498</t>
  </si>
  <si>
    <t>Reinder 452</t>
  </si>
  <si>
    <t>M. van Ingen Schenau</t>
  </si>
  <si>
    <t>Papenburg</t>
  </si>
  <si>
    <t>Hessel 480</t>
  </si>
  <si>
    <t>Beart 411</t>
  </si>
  <si>
    <t>B. de Boer</t>
  </si>
  <si>
    <t>Nes</t>
  </si>
  <si>
    <t>Fam. L. Hoekstra</t>
  </si>
  <si>
    <t>Oosterzee</t>
  </si>
  <si>
    <t>Jasper 366</t>
  </si>
  <si>
    <t>Mevr. H.A.T. Osinga-Timmermans</t>
  </si>
  <si>
    <t>Vrouwenparochie</t>
  </si>
  <si>
    <t>Ulbrân 502</t>
  </si>
  <si>
    <t>Fonger 478</t>
  </si>
  <si>
    <t>Fam. Age Okkema</t>
  </si>
  <si>
    <t>Siegerswoude</t>
  </si>
  <si>
    <t>Alwin 469</t>
  </si>
  <si>
    <t>Arjen 417</t>
  </si>
  <si>
    <t>D. van Foeken</t>
  </si>
  <si>
    <t>Bolsward</t>
  </si>
  <si>
    <t>Hamidreza Alaghebandian</t>
  </si>
  <si>
    <t>Dubai</t>
  </si>
  <si>
    <t>Markus 491</t>
  </si>
  <si>
    <t>Loadewyk 431</t>
  </si>
  <si>
    <t>Fleur van Kempen</t>
  </si>
  <si>
    <t>Rijkevoort</t>
  </si>
  <si>
    <t>202002076</t>
  </si>
  <si>
    <t>201603154</t>
  </si>
  <si>
    <t>201600884</t>
  </si>
  <si>
    <t>202000422</t>
  </si>
  <si>
    <t>201901512</t>
  </si>
  <si>
    <t>202003355</t>
  </si>
  <si>
    <t>Kroon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</si>
</sst>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1" applyNumberFormat="0" applyAlignment="0" applyProtection="0"/>
    <xf numFmtId="0" fontId="6" fillId="0" borderId="3" applyNumberFormat="0" applyFill="0" applyAlignment="0" applyProtection="0"/>
    <xf numFmtId="0" fontId="12" fillId="22" borderId="0" applyNumberFormat="0" applyBorder="0" applyAlignment="0" applyProtection="0"/>
    <xf numFmtId="0" fontId="20" fillId="0" borderId="0"/>
    <xf numFmtId="0" fontId="19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/>
    <xf numFmtId="0" fontId="20" fillId="0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164" fontId="21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164" fontId="24" fillId="0" borderId="0" xfId="0" applyNumberFormat="1" applyFont="1" applyAlignment="1">
      <alignment horizontal="center" vertical="top"/>
    </xf>
    <xf numFmtId="0" fontId="25" fillId="0" borderId="10" xfId="37" applyFont="1" applyBorder="1" applyAlignment="1">
      <alignment vertical="top" wrapText="1" readingOrder="1"/>
    </xf>
    <xf numFmtId="49" fontId="21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left" vertical="top"/>
    </xf>
    <xf numFmtId="164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164" fontId="24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vertical="top"/>
    </xf>
    <xf numFmtId="49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horizontal="left" vertical="top"/>
    </xf>
    <xf numFmtId="164" fontId="27" fillId="0" borderId="0" xfId="0" applyNumberFormat="1" applyFont="1" applyAlignment="1">
      <alignment horizontal="center" vertical="top"/>
    </xf>
    <xf numFmtId="164" fontId="28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center" vertical="top"/>
    </xf>
    <xf numFmtId="164" fontId="29" fillId="0" borderId="0" xfId="0" applyNumberFormat="1" applyFont="1" applyAlignment="1">
      <alignment horizontal="left" vertical="top"/>
    </xf>
    <xf numFmtId="164" fontId="29" fillId="0" borderId="0" xfId="0" applyNumberFormat="1" applyFont="1" applyAlignment="1">
      <alignment horizontal="center" vertical="top"/>
    </xf>
    <xf numFmtId="164" fontId="29" fillId="24" borderId="0" xfId="0" applyNumberFormat="1" applyFont="1" applyFill="1" applyAlignment="1">
      <alignment horizontal="center" vertical="top"/>
    </xf>
    <xf numFmtId="164" fontId="30" fillId="0" borderId="0" xfId="0" applyNumberFormat="1" applyFont="1" applyAlignment="1">
      <alignment vertical="top"/>
    </xf>
    <xf numFmtId="164" fontId="29" fillId="24" borderId="0" xfId="0" applyNumberFormat="1" applyFont="1" applyFill="1" applyAlignment="1">
      <alignment vertical="top"/>
    </xf>
    <xf numFmtId="49" fontId="29" fillId="24" borderId="0" xfId="0" applyNumberFormat="1" applyFont="1" applyFill="1" applyAlignment="1">
      <alignment horizontal="center" vertical="top"/>
    </xf>
    <xf numFmtId="164" fontId="29" fillId="24" borderId="0" xfId="0" applyNumberFormat="1" applyFont="1" applyFill="1" applyAlignment="1">
      <alignment horizontal="left" vertical="top"/>
    </xf>
    <xf numFmtId="164" fontId="31" fillId="25" borderId="11" xfId="0" applyNumberFormat="1" applyFont="1" applyFill="1" applyBorder="1" applyAlignment="1">
      <alignment horizontal="center" vertical="center"/>
    </xf>
    <xf numFmtId="164" fontId="32" fillId="25" borderId="11" xfId="0" applyNumberFormat="1" applyFont="1" applyFill="1" applyBorder="1" applyAlignment="1">
      <alignment horizontal="center" vertical="center" wrapText="1"/>
    </xf>
    <xf numFmtId="49" fontId="33" fillId="25" borderId="11" xfId="0" applyNumberFormat="1" applyFont="1" applyFill="1" applyBorder="1" applyAlignment="1">
      <alignment horizontal="center" vertical="center"/>
    </xf>
    <xf numFmtId="164" fontId="33" fillId="25" borderId="11" xfId="0" applyNumberFormat="1" applyFont="1" applyFill="1" applyBorder="1" applyAlignment="1">
      <alignment horizontal="center" vertical="center"/>
    </xf>
    <xf numFmtId="164" fontId="33" fillId="25" borderId="11" xfId="0" applyNumberFormat="1" applyFont="1" applyFill="1" applyBorder="1" applyAlignment="1">
      <alignment horizontal="center" vertical="center" wrapText="1"/>
    </xf>
    <xf numFmtId="164" fontId="34" fillId="25" borderId="11" xfId="0" applyNumberFormat="1" applyFont="1" applyFill="1" applyBorder="1" applyAlignment="1">
      <alignment horizontal="center" vertical="center" wrapText="1"/>
    </xf>
    <xf numFmtId="0" fontId="33" fillId="25" borderId="11" xfId="37" applyFont="1" applyFill="1" applyBorder="1" applyAlignment="1">
      <alignment horizontal="center" vertical="center" wrapText="1" readingOrder="1"/>
    </xf>
    <xf numFmtId="0" fontId="33" fillId="25" borderId="11" xfId="37" applyFont="1" applyFill="1" applyBorder="1" applyAlignment="1">
      <alignment horizontal="left" vertical="center" wrapText="1" readingOrder="1"/>
    </xf>
    <xf numFmtId="164" fontId="24" fillId="25" borderId="11" xfId="0" applyNumberFormat="1" applyFont="1" applyFill="1" applyBorder="1" applyAlignment="1">
      <alignment vertical="top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37" xr:uid="{00000000-0005-0000-0000-000024000000}"/>
    <cellStyle name="Note" xfId="38" xr:uid="{00000000-0005-0000-0000-000025000000}"/>
    <cellStyle name="Output" xfId="39" xr:uid="{00000000-0005-0000-0000-000026000000}"/>
    <cellStyle name="Standaard" xfId="0" builtinId="0"/>
    <cellStyle name="Standaard 2" xfId="40" xr:uid="{00000000-0005-0000-0000-000028000000}"/>
    <cellStyle name="Standaard 3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301625</xdr:colOff>
      <xdr:row>0</xdr:row>
      <xdr:rowOff>381000</xdr:rowOff>
    </xdr:from>
    <xdr:to>
      <xdr:col>16</xdr:col>
      <xdr:colOff>359409</xdr:colOff>
      <xdr:row>2</xdr:row>
      <xdr:rowOff>379730</xdr:rowOff>
    </xdr:to>
    <xdr:pic>
      <xdr:nvPicPr>
        <xdr:cNvPr id="2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8458F55C-DC77-C693-CE4A-56A92E3ACD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0" y="873125"/>
          <a:ext cx="2629535" cy="9829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view="pageBreakPreview" zoomScale="80" zoomScaleNormal="100" zoomScaleSheetLayoutView="80" workbookViewId="0">
      <selection activeCell="E2" sqref="E2"/>
    </sheetView>
  </sheetViews>
  <sheetFormatPr defaultColWidth="9.140625" defaultRowHeight="39" customHeight="1" x14ac:dyDescent="0.2"/>
  <cols>
    <col min="1" max="1" width="38" style="12" customWidth="1"/>
    <col min="2" max="2" width="17.85546875" style="13" customWidth="1"/>
    <col min="3" max="3" width="17.5703125" style="12" customWidth="1"/>
    <col min="4" max="4" width="17.28515625" style="14" customWidth="1"/>
    <col min="5" max="5" width="30.42578125" style="14" customWidth="1"/>
    <col min="6" max="6" width="23.28515625" style="14" customWidth="1"/>
    <col min="7" max="7" width="27.5703125" style="4" customWidth="1"/>
    <col min="8" max="8" width="23.140625" style="14" customWidth="1"/>
    <col min="9" max="9" width="10.7109375" style="4" customWidth="1"/>
    <col min="10" max="10" width="12.140625" style="4" customWidth="1"/>
    <col min="11" max="11" width="13.7109375" style="4" customWidth="1"/>
    <col min="12" max="12" width="16.5703125" style="4" customWidth="1"/>
    <col min="13" max="13" width="15.5703125" style="12" customWidth="1"/>
    <col min="14" max="14" width="15.28515625" style="12" customWidth="1"/>
    <col min="15" max="17" width="11.7109375" style="12" customWidth="1"/>
    <col min="18" max="18" width="13.28515625" style="12" customWidth="1"/>
    <col min="19" max="16384" width="9.140625" style="12"/>
  </cols>
  <sheetData>
    <row r="1" spans="1:18" s="20" customFormat="1" ht="39" customHeight="1" x14ac:dyDescent="0.2">
      <c r="A1" s="15" t="s">
        <v>18</v>
      </c>
      <c r="B1" s="16"/>
      <c r="C1" s="17"/>
      <c r="D1" s="18"/>
      <c r="E1" s="18"/>
      <c r="F1" s="18"/>
      <c r="G1" s="19"/>
      <c r="H1" s="18"/>
      <c r="I1" s="19"/>
      <c r="J1" s="19"/>
      <c r="K1" s="19"/>
      <c r="L1" s="19"/>
      <c r="M1" s="17"/>
      <c r="N1" s="17"/>
      <c r="O1" s="17"/>
      <c r="P1" s="17"/>
      <c r="Q1" s="17"/>
      <c r="R1" s="17"/>
    </row>
    <row r="2" spans="1:18" ht="39" customHeight="1" x14ac:dyDescent="0.2">
      <c r="A2" s="9"/>
      <c r="B2" s="10"/>
      <c r="C2" s="9"/>
      <c r="D2" s="11"/>
      <c r="E2" s="11"/>
      <c r="F2" s="11"/>
      <c r="G2" s="2"/>
      <c r="H2" s="11"/>
      <c r="I2" s="2"/>
      <c r="J2" s="2"/>
      <c r="K2" s="2"/>
      <c r="L2" s="2"/>
      <c r="M2" s="9"/>
      <c r="N2" s="9"/>
      <c r="O2" s="9"/>
      <c r="P2" s="9"/>
      <c r="Q2" s="9"/>
      <c r="R2" s="9"/>
    </row>
    <row r="3" spans="1:18" s="8" customFormat="1" ht="39" customHeight="1" x14ac:dyDescent="0.2">
      <c r="A3" s="3"/>
      <c r="B3" s="6"/>
      <c r="C3" s="3"/>
      <c r="D3" s="7"/>
      <c r="E3" s="7"/>
      <c r="F3" s="7"/>
      <c r="G3" s="3"/>
      <c r="H3" s="7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s="26" customFormat="1" ht="39" customHeight="1" x14ac:dyDescent="0.2">
      <c r="A4" s="21" t="s">
        <v>0</v>
      </c>
      <c r="B4" s="22"/>
      <c r="C4" s="21"/>
      <c r="D4" s="23"/>
      <c r="E4" s="23"/>
      <c r="F4" s="23"/>
      <c r="G4" s="21"/>
      <c r="H4" s="23"/>
      <c r="I4" s="24"/>
      <c r="J4" s="24"/>
      <c r="K4" s="24"/>
      <c r="L4" s="25" t="s">
        <v>1</v>
      </c>
      <c r="M4" s="24"/>
      <c r="N4" s="24"/>
      <c r="O4" s="24"/>
      <c r="P4" s="21"/>
      <c r="Q4" s="21"/>
      <c r="R4" s="21"/>
    </row>
    <row r="5" spans="1:18" s="26" customFormat="1" ht="39" customHeight="1" x14ac:dyDescent="0.2">
      <c r="A5" s="27" t="s">
        <v>2</v>
      </c>
      <c r="B5" s="28" t="s">
        <v>3</v>
      </c>
      <c r="C5" s="27" t="s">
        <v>4</v>
      </c>
      <c r="D5" s="29" t="s">
        <v>5</v>
      </c>
      <c r="E5" s="29" t="s">
        <v>6</v>
      </c>
      <c r="F5" s="29" t="s">
        <v>7</v>
      </c>
      <c r="G5" s="27" t="s">
        <v>8</v>
      </c>
      <c r="H5" s="29" t="s">
        <v>7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7" t="s">
        <v>17</v>
      </c>
      <c r="R5" s="27"/>
    </row>
    <row r="6" spans="1:18" s="38" customFormat="1" ht="39" customHeight="1" x14ac:dyDescent="0.2">
      <c r="A6" s="37" t="s">
        <v>19</v>
      </c>
      <c r="B6" s="32" t="s">
        <v>52</v>
      </c>
      <c r="C6" s="36" t="s">
        <v>25</v>
      </c>
      <c r="D6" s="36" t="s">
        <v>26</v>
      </c>
      <c r="E6" s="36" t="s">
        <v>27</v>
      </c>
      <c r="F6" s="36" t="s">
        <v>28</v>
      </c>
      <c r="G6" s="36" t="s">
        <v>27</v>
      </c>
      <c r="H6" s="36" t="s">
        <v>28</v>
      </c>
      <c r="I6" s="33">
        <v>6.5</v>
      </c>
      <c r="J6" s="34">
        <v>6</v>
      </c>
      <c r="K6" s="34">
        <v>6</v>
      </c>
      <c r="L6" s="34">
        <v>7</v>
      </c>
      <c r="M6" s="34">
        <v>6</v>
      </c>
      <c r="N6" s="34">
        <v>6</v>
      </c>
      <c r="O6" s="34">
        <v>7.5</v>
      </c>
      <c r="P6" s="35">
        <f t="shared" ref="P6" si="0">(I6*2)+(J6*2)+(K6*2)+(L6*2)+M6+N6+O6</f>
        <v>70.5</v>
      </c>
      <c r="Q6" s="31"/>
      <c r="R6" s="30"/>
    </row>
    <row r="7" spans="1:18" s="38" customFormat="1" ht="39" customHeight="1" x14ac:dyDescent="0.2">
      <c r="A7" s="37" t="s">
        <v>20</v>
      </c>
      <c r="B7" s="32" t="s">
        <v>53</v>
      </c>
      <c r="C7" s="36" t="s">
        <v>29</v>
      </c>
      <c r="D7" s="36" t="s">
        <v>30</v>
      </c>
      <c r="E7" s="36" t="s">
        <v>31</v>
      </c>
      <c r="F7" s="36" t="s">
        <v>32</v>
      </c>
      <c r="G7" s="36" t="s">
        <v>33</v>
      </c>
      <c r="H7" s="36" t="s">
        <v>34</v>
      </c>
      <c r="I7" s="33">
        <v>7.5</v>
      </c>
      <c r="J7" s="33">
        <v>7</v>
      </c>
      <c r="K7" s="33">
        <v>7</v>
      </c>
      <c r="L7" s="33">
        <v>7.5</v>
      </c>
      <c r="M7" s="33">
        <v>7</v>
      </c>
      <c r="N7" s="33">
        <v>6.5</v>
      </c>
      <c r="O7" s="33">
        <v>7</v>
      </c>
      <c r="P7" s="35">
        <f t="shared" ref="P7:P11" si="1">(I7*2)+(J7*2)+(K7*2)+(L7*2)+M7+N7+O7</f>
        <v>78.5</v>
      </c>
      <c r="Q7" s="31"/>
      <c r="R7" s="30"/>
    </row>
    <row r="8" spans="1:18" s="38" customFormat="1" ht="39" customHeight="1" x14ac:dyDescent="0.2">
      <c r="A8" s="37" t="s">
        <v>21</v>
      </c>
      <c r="B8" s="32" t="s">
        <v>54</v>
      </c>
      <c r="C8" s="36" t="s">
        <v>29</v>
      </c>
      <c r="D8" s="36" t="s">
        <v>35</v>
      </c>
      <c r="E8" s="36" t="s">
        <v>36</v>
      </c>
      <c r="F8" s="36" t="s">
        <v>37</v>
      </c>
      <c r="G8" s="36" t="s">
        <v>36</v>
      </c>
      <c r="H8" s="36" t="s">
        <v>37</v>
      </c>
      <c r="I8" s="33">
        <v>6</v>
      </c>
      <c r="J8" s="33">
        <v>8</v>
      </c>
      <c r="K8" s="33">
        <v>7</v>
      </c>
      <c r="L8" s="33">
        <v>7.5</v>
      </c>
      <c r="M8" s="33">
        <v>7</v>
      </c>
      <c r="N8" s="33">
        <v>7</v>
      </c>
      <c r="O8" s="33">
        <v>7.5</v>
      </c>
      <c r="P8" s="35">
        <f t="shared" ref="P8" si="2">(I8*2)+(J8*2)+(K8*2)+(L8*2)+M8+N8+O8</f>
        <v>78.5</v>
      </c>
      <c r="Q8" s="31"/>
      <c r="R8" s="30"/>
    </row>
    <row r="9" spans="1:18" s="38" customFormat="1" ht="39" customHeight="1" x14ac:dyDescent="0.2">
      <c r="A9" s="37" t="s">
        <v>22</v>
      </c>
      <c r="B9" s="32" t="s">
        <v>55</v>
      </c>
      <c r="C9" s="36" t="s">
        <v>38</v>
      </c>
      <c r="D9" s="36" t="s">
        <v>39</v>
      </c>
      <c r="E9" s="36" t="s">
        <v>40</v>
      </c>
      <c r="F9" s="36" t="s">
        <v>41</v>
      </c>
      <c r="G9" s="36" t="s">
        <v>40</v>
      </c>
      <c r="H9" s="36" t="s">
        <v>41</v>
      </c>
      <c r="I9" s="33">
        <v>7</v>
      </c>
      <c r="J9" s="33">
        <v>7</v>
      </c>
      <c r="K9" s="33">
        <v>7</v>
      </c>
      <c r="L9" s="33">
        <v>7</v>
      </c>
      <c r="M9" s="33">
        <v>7</v>
      </c>
      <c r="N9" s="33">
        <v>7</v>
      </c>
      <c r="O9" s="33">
        <v>7</v>
      </c>
      <c r="P9" s="35">
        <f t="shared" si="1"/>
        <v>77</v>
      </c>
      <c r="Q9" s="31" t="s">
        <v>58</v>
      </c>
      <c r="R9" s="30"/>
    </row>
    <row r="10" spans="1:18" s="38" customFormat="1" ht="39" customHeight="1" x14ac:dyDescent="0.2">
      <c r="A10" s="37" t="s">
        <v>23</v>
      </c>
      <c r="B10" s="32" t="s">
        <v>56</v>
      </c>
      <c r="C10" s="36" t="s">
        <v>42</v>
      </c>
      <c r="D10" s="36" t="s">
        <v>43</v>
      </c>
      <c r="E10" s="36" t="s">
        <v>44</v>
      </c>
      <c r="F10" s="36" t="s">
        <v>45</v>
      </c>
      <c r="G10" s="36" t="s">
        <v>46</v>
      </c>
      <c r="H10" s="36" t="s">
        <v>47</v>
      </c>
      <c r="I10" s="33">
        <v>6.5</v>
      </c>
      <c r="J10" s="33">
        <v>6.5</v>
      </c>
      <c r="K10" s="33">
        <v>6</v>
      </c>
      <c r="L10" s="33">
        <v>6.5</v>
      </c>
      <c r="M10" s="33">
        <v>6</v>
      </c>
      <c r="N10" s="33">
        <v>6</v>
      </c>
      <c r="O10" s="33">
        <v>7</v>
      </c>
      <c r="P10" s="35">
        <f t="shared" si="1"/>
        <v>70</v>
      </c>
      <c r="Q10" s="31"/>
      <c r="R10" s="30"/>
    </row>
    <row r="11" spans="1:18" s="38" customFormat="1" ht="39" customHeight="1" x14ac:dyDescent="0.2">
      <c r="A11" s="37" t="s">
        <v>24</v>
      </c>
      <c r="B11" s="32" t="s">
        <v>57</v>
      </c>
      <c r="C11" s="36" t="s">
        <v>48</v>
      </c>
      <c r="D11" s="36" t="s">
        <v>49</v>
      </c>
      <c r="E11" s="36" t="s">
        <v>50</v>
      </c>
      <c r="F11" s="36" t="s">
        <v>51</v>
      </c>
      <c r="G11" s="36" t="s">
        <v>50</v>
      </c>
      <c r="H11" s="36" t="s">
        <v>51</v>
      </c>
      <c r="I11" s="33">
        <v>6.5</v>
      </c>
      <c r="J11" s="33">
        <v>7</v>
      </c>
      <c r="K11" s="33">
        <v>7.5</v>
      </c>
      <c r="L11" s="33">
        <v>7.5</v>
      </c>
      <c r="M11" s="33">
        <v>7.5</v>
      </c>
      <c r="N11" s="33">
        <v>7.5</v>
      </c>
      <c r="O11" s="33">
        <v>7.5</v>
      </c>
      <c r="P11" s="35">
        <f t="shared" si="1"/>
        <v>79.5</v>
      </c>
      <c r="Q11" s="31"/>
      <c r="R11" s="30"/>
    </row>
    <row r="12" spans="1:18" s="8" customFormat="1" ht="39" customHeight="1" x14ac:dyDescent="0.2">
      <c r="A12" s="3"/>
      <c r="B12" s="6"/>
      <c r="C12" s="3"/>
      <c r="D12" s="7"/>
      <c r="E12" s="7"/>
      <c r="F12" s="7"/>
      <c r="G12" s="3"/>
      <c r="H12" s="7"/>
      <c r="I12" s="1"/>
      <c r="J12" s="1"/>
      <c r="K12" s="1"/>
      <c r="L12" s="1"/>
      <c r="M12" s="1"/>
      <c r="N12" s="1"/>
      <c r="O12" s="1"/>
      <c r="P12" s="1"/>
      <c r="Q12" s="1"/>
      <c r="R12" s="3"/>
    </row>
    <row r="13" spans="1:18" ht="39" customHeight="1" x14ac:dyDescent="0.2">
      <c r="A13" s="5"/>
      <c r="C13" s="5"/>
      <c r="D13" s="5"/>
      <c r="E13" s="5"/>
      <c r="F13" s="5"/>
      <c r="G13" s="5"/>
      <c r="H13" s="5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4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8" ma:contentTypeDescription="Een nieuw document maken." ma:contentTypeScope="" ma:versionID="01a396850d090272446e5bb08b85f70e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202b39757ef8f00c484423d8991a89cf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</documentManagement>
</p:properties>
</file>

<file path=customXml/itemProps1.xml><?xml version="1.0" encoding="utf-8"?>
<ds:datastoreItem xmlns:ds="http://schemas.openxmlformats.org/officeDocument/2006/customXml" ds:itemID="{B48A244B-DBBA-4B08-AEE3-D6AA0E7A3D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204140-25E3-4E12-AF8E-6C5813CC5119}"/>
</file>

<file path=customXml/itemProps3.xml><?xml version="1.0" encoding="utf-8"?>
<ds:datastoreItem xmlns:ds="http://schemas.openxmlformats.org/officeDocument/2006/customXml" ds:itemID="{2B8634B8-7A35-495B-AC1F-3E99C65735C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1AA0E3F-0420-40CA-AFA3-433DBD54832A}">
  <ds:schemaRefs>
    <ds:schemaRef ds:uri="http://schemas.microsoft.com/office/2006/metadata/properties"/>
    <ds:schemaRef ds:uri="http://schemas.microsoft.com/office/infopath/2007/PartnerControls"/>
    <ds:schemaRef ds:uri="e0d9f47f-64ba-4f86-bb84-01d890161320"/>
    <ds:schemaRef ds:uri="f87b4133-2044-4f61-a9b8-e5e7b67e40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Manager/>
  <Company>FPS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trijnie</dc:creator>
  <cp:keywords/>
  <dc:description/>
  <cp:lastModifiedBy>Nynke Krol</cp:lastModifiedBy>
  <cp:revision/>
  <cp:lastPrinted>2024-01-25T12:39:17Z</cp:lastPrinted>
  <dcterms:created xsi:type="dcterms:W3CDTF">2006-08-14T07:59:55Z</dcterms:created>
  <dcterms:modified xsi:type="dcterms:W3CDTF">2024-02-21T10:19:51Z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  <property fmtid="{D5CDD505-2E9C-101B-9397-08002B2CF9AE}" pid="5" name="MediaServiceImageTags">
    <vt:lpwstr/>
  </property>
  <property fmtid="{D5CDD505-2E9C-101B-9397-08002B2CF9AE}" pid="6" name="ContentTypeId">
    <vt:lpwstr>0x0101009DAE7187980DEA44952AAFD3B77D4880</vt:lpwstr>
  </property>
</Properties>
</file>