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<sst xmlns="http://schemas.openxmlformats.org/spreadsheetml/2006/main" count="163" uniqueCount="111">
  <si>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</si>
  <si>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</si>
  <si>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</si>
  <si>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</si>
  <si>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</si>
  <si>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</si>
  <si>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</si>
  <si>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</si>
  <si>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</si>
  <si>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</si>
  <si>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</si>
  <si>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</si>
  <si>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</si>
  <si>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</si>
  <si>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</si>
  <si>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</si>
  <si>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</si>
  <si>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Jehannes 484</t>
  </si>
  <si>
    <t>Norbert 444</t>
  </si>
  <si>
    <t>Wylster 463</t>
  </si>
  <si>
    <t>Xandra fan Marksate</t>
  </si>
  <si>
    <t>Mts. Hofstee</t>
  </si>
  <si>
    <t xml:space="preserve">Fam.  Van Westervoort </t>
  </si>
  <si>
    <t>Omer 493</t>
  </si>
  <si>
    <t>Hendrikje.d</t>
  </si>
  <si>
    <t>Dhr. F. Driessen</t>
  </si>
  <si>
    <t>Onderstaand de uitslagen van de IBOP gereden op 27 oktober te Wergea</t>
  </si>
  <si>
    <t>Bente fan Brouwers Hiem</t>
  </si>
  <si>
    <t>Susanne</t>
  </si>
  <si>
    <t>Bente fan Bloemhof</t>
  </si>
  <si>
    <t>Hynde R.</t>
  </si>
  <si>
    <t>Ilka vom Osterbachtahl</t>
  </si>
  <si>
    <t>Imre S.R</t>
  </si>
  <si>
    <t>Hotske van de Marne</t>
  </si>
  <si>
    <t>Fancy van der Vaart</t>
  </si>
  <si>
    <t>Yente fan Veldzicht</t>
  </si>
  <si>
    <t>Willeke ut e Fryske Krite</t>
  </si>
  <si>
    <t>Brecht H</t>
  </si>
  <si>
    <t>Mevr. J. Boonstra-Hijlkema</t>
  </si>
  <si>
    <t>R. Brouwer</t>
  </si>
  <si>
    <t>H. Brouwer</t>
  </si>
  <si>
    <t>Mevr. M. Reinsma-Terpstra</t>
  </si>
  <si>
    <t>L. de Boer</t>
  </si>
  <si>
    <t>F. Bloemhof &amp; J. Bloemhof</t>
  </si>
  <si>
    <t>Alwin 469</t>
  </si>
  <si>
    <t>R. de Jong</t>
  </si>
  <si>
    <t>Christian Seitz</t>
  </si>
  <si>
    <t>Menne 496</t>
  </si>
  <si>
    <t>Sj. Ruiter</t>
  </si>
  <si>
    <t>D. van Foeken</t>
  </si>
  <si>
    <t>Mevr. L.E.J. v.d. Vaart</t>
  </si>
  <si>
    <t>Fam. Vos</t>
  </si>
  <si>
    <t>Pier 448</t>
  </si>
  <si>
    <t>Mevr. A.M. Timmermans-de Vries</t>
  </si>
  <si>
    <t>G.J. Bouman</t>
  </si>
  <si>
    <t>Bartele 472</t>
  </si>
  <si>
    <t>A. de Ruiter-Blaauw</t>
  </si>
  <si>
    <t>Mevr. H. Smit</t>
  </si>
  <si>
    <t>S.J. Holtrop</t>
  </si>
  <si>
    <t>E.W. Andela</t>
  </si>
  <si>
    <t>Edda van Madame</t>
  </si>
  <si>
    <t>Froukje W.</t>
  </si>
  <si>
    <t>Gaukjen</t>
  </si>
  <si>
    <t>Hanne T. fan 'e Boppelannen</t>
  </si>
  <si>
    <t>Hannah van de Demro stables</t>
  </si>
  <si>
    <t>Dieke van 't Lansink</t>
  </si>
  <si>
    <t>Iefke T</t>
  </si>
  <si>
    <t>Iefke Rinske L.</t>
  </si>
  <si>
    <t>Isa van de Marbohoeve</t>
  </si>
  <si>
    <t>Floris fan Dijkmaniastate</t>
  </si>
  <si>
    <t>Dhr. H. Harkema</t>
  </si>
  <si>
    <t>Thijs Jan Klompmaker</t>
  </si>
  <si>
    <t>Mevr. Y. Wiegersma</t>
  </si>
  <si>
    <t>Dhr. H.J. Oosterhof</t>
  </si>
  <si>
    <t>Nane 492</t>
  </si>
  <si>
    <t>J.Tj. Bouma</t>
  </si>
  <si>
    <t>R. en J. Tjeerdsma</t>
  </si>
  <si>
    <t>J. Vriend</t>
  </si>
  <si>
    <t>Demro Stables</t>
  </si>
  <si>
    <t>Eise 489</t>
  </si>
  <si>
    <t>M.H. Loman</t>
  </si>
  <si>
    <t>Mevr. H.E. Brokke &amp; L.J. van der Wal</t>
  </si>
  <si>
    <t>Fam. Thijssen</t>
  </si>
  <si>
    <t>Date 477</t>
  </si>
  <si>
    <t>D. Lenstra</t>
  </si>
  <si>
    <t>M.H. Prins &amp; A.D. Prins</t>
  </si>
  <si>
    <t>Julius 486</t>
  </si>
  <si>
    <t>Dhr. E. Ludolphie</t>
  </si>
  <si>
    <t>Sj. van der Meulen</t>
  </si>
  <si>
    <t>D.B. Dijkman</t>
  </si>
  <si>
    <t>Tuigproef</t>
  </si>
  <si>
    <t>voorbeen</t>
  </si>
  <si>
    <t>achterbeen</t>
  </si>
  <si>
    <t>zweefmoment</t>
  </si>
  <si>
    <t>front</t>
  </si>
  <si>
    <t>Hendrik fan'e Ridderdijk</t>
  </si>
  <si>
    <t>Mevr. A. Duiven-Lettinga</t>
  </si>
  <si>
    <t>Yfke L.G.</t>
  </si>
  <si>
    <t>Tjaarda 483</t>
  </si>
  <si>
    <t>L. Van Hout</t>
  </si>
  <si>
    <t>S. Wind</t>
  </si>
  <si>
    <t>KROON</t>
  </si>
  <si>
    <t>STER</t>
  </si>
  <si>
    <t>Inez fân it Pompeblêd</t>
  </si>
  <si>
    <t>Rommert 498</t>
  </si>
  <si>
    <t>W. Wester</t>
  </si>
  <si>
    <t>Vladimer Jašurek</t>
  </si>
  <si>
    <t>Trienke R.</t>
  </si>
  <si>
    <t>Aarnold 471</t>
  </si>
  <si>
    <t>Y. Postma</t>
  </si>
  <si>
    <t>Broeksterwoude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</si>
</sst>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186" fontId="0" fillId="0" borderId="0" xfId="0" applyNumberFormat="1" applyAlignment="1">
      <alignment horizontal="center" vertical="center"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R30" sqref="R30"/>
    </sheetView>
  </sheetViews>
  <sheetFormatPr defaultColWidth="9.140625" defaultRowHeight="15" customHeight="1"/>
  <cols>
    <col min="1" max="1" width="29.140625" style="1" customWidth="1"/>
    <col min="2" max="2" width="16.140625" style="1" customWidth="1"/>
    <col min="3" max="3" width="26.140625" style="9" customWidth="1"/>
    <col min="4" max="4" width="31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2" width="10.00390625" style="1" customWidth="1"/>
    <col min="13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26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2" t="s">
        <v>20</v>
      </c>
      <c r="B7" s="12" t="s">
        <v>18</v>
      </c>
      <c r="C7" s="12" t="s">
        <v>21</v>
      </c>
      <c r="D7" s="12" t="s">
        <v>22</v>
      </c>
      <c r="E7" s="6">
        <v>7</v>
      </c>
      <c r="F7" s="6">
        <v>7</v>
      </c>
      <c r="G7" s="6">
        <v>8</v>
      </c>
      <c r="H7" s="6">
        <v>7</v>
      </c>
      <c r="I7" s="6">
        <v>7</v>
      </c>
      <c r="J7" s="6">
        <v>7</v>
      </c>
      <c r="K7" s="6">
        <v>7</v>
      </c>
      <c r="L7" s="7">
        <f aca="true" t="shared" si="0" ref="L7:L20">(E7*2)+(F7*2)+(G7*2)+(H7*2)+I7+J7+K7</f>
        <v>79</v>
      </c>
    </row>
    <row r="8" spans="1:12" s="5" customFormat="1" ht="15" customHeight="1">
      <c r="A8" s="12" t="s">
        <v>27</v>
      </c>
      <c r="B8" s="12" t="s">
        <v>18</v>
      </c>
      <c r="C8" s="12" t="s">
        <v>39</v>
      </c>
      <c r="D8" s="12" t="s">
        <v>40</v>
      </c>
      <c r="E8" s="6">
        <v>6</v>
      </c>
      <c r="F8" s="6">
        <v>6.5</v>
      </c>
      <c r="G8" s="6">
        <v>8</v>
      </c>
      <c r="H8" s="6">
        <v>6.5</v>
      </c>
      <c r="I8" s="6">
        <v>6</v>
      </c>
      <c r="J8" s="6">
        <v>6.5</v>
      </c>
      <c r="K8" s="6">
        <v>7</v>
      </c>
      <c r="L8" s="7">
        <f t="shared" si="0"/>
        <v>73.5</v>
      </c>
    </row>
    <row r="9" spans="1:12" s="5" customFormat="1" ht="15" customHeight="1">
      <c r="A9" s="12" t="s">
        <v>28</v>
      </c>
      <c r="B9" s="12" t="s">
        <v>18</v>
      </c>
      <c r="C9" s="12" t="s">
        <v>41</v>
      </c>
      <c r="D9" s="12" t="s">
        <v>42</v>
      </c>
      <c r="E9" s="6">
        <v>6</v>
      </c>
      <c r="F9" s="6">
        <v>8</v>
      </c>
      <c r="G9" s="6">
        <v>9</v>
      </c>
      <c r="H9" s="6">
        <v>8</v>
      </c>
      <c r="I9" s="6">
        <v>7.5</v>
      </c>
      <c r="J9" s="6">
        <v>8.5</v>
      </c>
      <c r="K9" s="6">
        <v>8</v>
      </c>
      <c r="L9" s="7">
        <f t="shared" si="0"/>
        <v>86</v>
      </c>
    </row>
    <row r="10" spans="1:12" s="5" customFormat="1" ht="15" customHeight="1">
      <c r="A10" s="12" t="s">
        <v>29</v>
      </c>
      <c r="B10" s="12" t="s">
        <v>17</v>
      </c>
      <c r="C10" s="12" t="s">
        <v>43</v>
      </c>
      <c r="D10" s="12" t="s">
        <v>43</v>
      </c>
      <c r="E10" s="6">
        <v>6.5</v>
      </c>
      <c r="F10" s="6">
        <v>7.5</v>
      </c>
      <c r="G10" s="6">
        <v>7</v>
      </c>
      <c r="H10" s="6">
        <v>7</v>
      </c>
      <c r="I10" s="6">
        <v>6.5</v>
      </c>
      <c r="J10" s="6">
        <v>7</v>
      </c>
      <c r="K10" s="6">
        <v>7.5</v>
      </c>
      <c r="L10" s="7">
        <f t="shared" si="0"/>
        <v>77</v>
      </c>
    </row>
    <row r="11" spans="1:12" s="5" customFormat="1" ht="15" customHeight="1">
      <c r="A11" s="12" t="s">
        <v>30</v>
      </c>
      <c r="B11" s="12" t="s">
        <v>44</v>
      </c>
      <c r="C11" s="12" t="s">
        <v>45</v>
      </c>
      <c r="D11" s="12" t="s">
        <v>45</v>
      </c>
      <c r="E11" s="6">
        <v>5.5</v>
      </c>
      <c r="F11" s="6">
        <v>7</v>
      </c>
      <c r="G11" s="6">
        <v>7.5</v>
      </c>
      <c r="H11" s="6">
        <v>7</v>
      </c>
      <c r="I11" s="6">
        <v>6.5</v>
      </c>
      <c r="J11" s="6">
        <v>7</v>
      </c>
      <c r="K11" s="6">
        <v>7.5</v>
      </c>
      <c r="L11" s="7">
        <f t="shared" si="0"/>
        <v>75</v>
      </c>
    </row>
    <row r="12" spans="1:12" s="5" customFormat="1" ht="15" customHeight="1">
      <c r="A12" s="12" t="s">
        <v>31</v>
      </c>
      <c r="B12" s="12" t="s">
        <v>44</v>
      </c>
      <c r="C12" s="12" t="s">
        <v>46</v>
      </c>
      <c r="D12" s="12" t="s">
        <v>46</v>
      </c>
      <c r="E12" s="6">
        <v>5.5</v>
      </c>
      <c r="F12" s="6">
        <v>7.5</v>
      </c>
      <c r="G12" s="6">
        <v>7</v>
      </c>
      <c r="H12" s="6">
        <v>7</v>
      </c>
      <c r="I12" s="6">
        <v>7.5</v>
      </c>
      <c r="J12" s="6">
        <v>7</v>
      </c>
      <c r="K12" s="6">
        <v>7</v>
      </c>
      <c r="L12" s="7">
        <f t="shared" si="0"/>
        <v>75.5</v>
      </c>
    </row>
    <row r="13" spans="1:12" s="5" customFormat="1" ht="15" customHeight="1">
      <c r="A13" s="12" t="s">
        <v>32</v>
      </c>
      <c r="B13" s="12" t="s">
        <v>47</v>
      </c>
      <c r="C13" s="12" t="s">
        <v>48</v>
      </c>
      <c r="D13" s="12" t="s">
        <v>48</v>
      </c>
      <c r="E13" s="6">
        <v>6.5</v>
      </c>
      <c r="F13" s="6">
        <v>8</v>
      </c>
      <c r="G13" s="6">
        <v>7.5</v>
      </c>
      <c r="H13" s="6">
        <v>7</v>
      </c>
      <c r="I13" s="6">
        <v>7</v>
      </c>
      <c r="J13" s="6">
        <v>8</v>
      </c>
      <c r="K13" s="6">
        <v>7.5</v>
      </c>
      <c r="L13" s="7">
        <f t="shared" si="0"/>
        <v>80.5</v>
      </c>
    </row>
    <row r="14" spans="1:13" s="5" customFormat="1" ht="15" customHeight="1">
      <c r="A14" s="12" t="s">
        <v>33</v>
      </c>
      <c r="B14" s="12" t="s">
        <v>44</v>
      </c>
      <c r="C14" s="12" t="s">
        <v>49</v>
      </c>
      <c r="D14" s="12" t="s">
        <v>38</v>
      </c>
      <c r="E14" s="6">
        <v>7.5</v>
      </c>
      <c r="F14" s="6">
        <v>7.5</v>
      </c>
      <c r="G14" s="6">
        <v>7</v>
      </c>
      <c r="H14" s="6">
        <v>7</v>
      </c>
      <c r="I14" s="6">
        <v>7.5</v>
      </c>
      <c r="J14" s="6">
        <v>7</v>
      </c>
      <c r="K14" s="6">
        <v>7.5</v>
      </c>
      <c r="L14" s="7">
        <f t="shared" si="0"/>
        <v>80</v>
      </c>
      <c r="M14" s="5" t="s">
        <v>101</v>
      </c>
    </row>
    <row r="15" spans="1:12" s="5" customFormat="1" ht="15" customHeight="1">
      <c r="A15" s="12" t="s">
        <v>34</v>
      </c>
      <c r="B15" s="12" t="s">
        <v>23</v>
      </c>
      <c r="C15" s="12" t="s">
        <v>50</v>
      </c>
      <c r="D15" s="12" t="s">
        <v>51</v>
      </c>
      <c r="E15" s="6">
        <v>6.5</v>
      </c>
      <c r="F15" s="6">
        <v>7.5</v>
      </c>
      <c r="G15" s="6">
        <v>6.5</v>
      </c>
      <c r="H15" s="6">
        <v>7</v>
      </c>
      <c r="I15" s="6">
        <v>6.5</v>
      </c>
      <c r="J15" s="6">
        <v>6.5</v>
      </c>
      <c r="K15" s="6">
        <v>7</v>
      </c>
      <c r="L15" s="7">
        <f t="shared" si="0"/>
        <v>75</v>
      </c>
    </row>
    <row r="16" spans="1:12" s="5" customFormat="1" ht="15" customHeight="1">
      <c r="A16" s="12" t="s">
        <v>35</v>
      </c>
      <c r="B16" s="12" t="s">
        <v>52</v>
      </c>
      <c r="C16" s="12" t="s">
        <v>53</v>
      </c>
      <c r="D16" s="12" t="s">
        <v>54</v>
      </c>
      <c r="E16" s="6">
        <v>6.5</v>
      </c>
      <c r="F16" s="6">
        <v>7</v>
      </c>
      <c r="G16" s="6">
        <v>7</v>
      </c>
      <c r="H16" s="6">
        <v>7</v>
      </c>
      <c r="I16" s="6">
        <v>6.5</v>
      </c>
      <c r="J16" s="6">
        <v>6.5</v>
      </c>
      <c r="K16" s="6">
        <v>7</v>
      </c>
      <c r="L16" s="7">
        <f t="shared" si="0"/>
        <v>75</v>
      </c>
    </row>
    <row r="17" spans="1:12" s="5" customFormat="1" ht="15" customHeight="1">
      <c r="A17" s="12" t="s">
        <v>36</v>
      </c>
      <c r="B17" s="12" t="s">
        <v>55</v>
      </c>
      <c r="C17" s="12" t="s">
        <v>56</v>
      </c>
      <c r="D17" s="12" t="s">
        <v>57</v>
      </c>
      <c r="E17" s="6">
        <v>5.5</v>
      </c>
      <c r="F17" s="6">
        <v>7.5</v>
      </c>
      <c r="G17" s="6">
        <v>6</v>
      </c>
      <c r="H17" s="6">
        <v>7</v>
      </c>
      <c r="I17" s="6">
        <v>6.5</v>
      </c>
      <c r="J17" s="6">
        <v>6</v>
      </c>
      <c r="K17" s="6">
        <v>7.5</v>
      </c>
      <c r="L17" s="7">
        <f t="shared" si="0"/>
        <v>72</v>
      </c>
    </row>
    <row r="18" spans="1:12" s="5" customFormat="1" ht="15" customHeight="1">
      <c r="A18" s="12" t="s">
        <v>107</v>
      </c>
      <c r="B18" s="12" t="s">
        <v>108</v>
      </c>
      <c r="C18" s="12" t="s">
        <v>109</v>
      </c>
      <c r="D18" s="12" t="s">
        <v>110</v>
      </c>
      <c r="E18" s="6">
        <v>5</v>
      </c>
      <c r="F18" s="6">
        <v>7</v>
      </c>
      <c r="G18" s="6">
        <v>7</v>
      </c>
      <c r="H18" s="6">
        <v>7</v>
      </c>
      <c r="I18" s="6">
        <v>6.5</v>
      </c>
      <c r="J18" s="6">
        <v>6</v>
      </c>
      <c r="K18" s="6">
        <v>7</v>
      </c>
      <c r="L18" s="7">
        <f t="shared" si="0"/>
        <v>71.5</v>
      </c>
    </row>
    <row r="19" spans="1:13" s="5" customFormat="1" ht="15" customHeight="1">
      <c r="A19" s="12" t="s">
        <v>37</v>
      </c>
      <c r="B19" s="12" t="s">
        <v>19</v>
      </c>
      <c r="C19" s="12" t="s">
        <v>58</v>
      </c>
      <c r="D19" s="12" t="s">
        <v>59</v>
      </c>
      <c r="E19" s="6">
        <v>7</v>
      </c>
      <c r="F19" s="6">
        <v>7.5</v>
      </c>
      <c r="G19" s="6">
        <v>7</v>
      </c>
      <c r="H19" s="6">
        <v>7.5</v>
      </c>
      <c r="I19" s="6">
        <v>7</v>
      </c>
      <c r="J19" s="6">
        <v>7</v>
      </c>
      <c r="K19" s="6">
        <v>7.5</v>
      </c>
      <c r="L19" s="7">
        <f t="shared" si="0"/>
        <v>79.5</v>
      </c>
      <c r="M19" s="5" t="s">
        <v>102</v>
      </c>
    </row>
    <row r="20" spans="1:12" s="5" customFormat="1" ht="15" customHeight="1">
      <c r="A20" s="12" t="s">
        <v>103</v>
      </c>
      <c r="B20" s="12" t="s">
        <v>104</v>
      </c>
      <c r="C20" s="12" t="s">
        <v>105</v>
      </c>
      <c r="D20" s="12" t="s">
        <v>106</v>
      </c>
      <c r="E20" s="6">
        <v>6</v>
      </c>
      <c r="F20" s="6">
        <v>8</v>
      </c>
      <c r="G20" s="6">
        <v>7</v>
      </c>
      <c r="H20" s="6">
        <v>7</v>
      </c>
      <c r="I20" s="6">
        <v>7</v>
      </c>
      <c r="J20" s="6">
        <v>7</v>
      </c>
      <c r="K20" s="6">
        <v>7.5</v>
      </c>
      <c r="L20" s="7">
        <f t="shared" si="0"/>
        <v>77.5</v>
      </c>
    </row>
    <row r="21" spans="1:12" s="5" customFormat="1" ht="15" customHeight="1">
      <c r="A21" s="10"/>
      <c r="B21" s="10"/>
      <c r="C21" s="10"/>
      <c r="D21" s="10"/>
      <c r="E21" s="6"/>
      <c r="F21" s="6"/>
      <c r="G21" s="6"/>
      <c r="H21" s="6"/>
      <c r="I21" s="6"/>
      <c r="J21" s="6"/>
      <c r="K21" s="6"/>
      <c r="L21" s="7"/>
    </row>
    <row r="22" spans="1:11" ht="15" customHeight="1">
      <c r="A22" s="3" t="s">
        <v>14</v>
      </c>
      <c r="F22" s="4"/>
      <c r="G22" s="4"/>
      <c r="H22" s="4"/>
      <c r="I22" s="4"/>
      <c r="J22" s="2"/>
      <c r="K22" s="2"/>
    </row>
    <row r="23" spans="1:13" s="3" customFormat="1" ht="15" customHeight="1">
      <c r="A23" s="3" t="s">
        <v>0</v>
      </c>
      <c r="B23" s="3" t="s">
        <v>4</v>
      </c>
      <c r="C23" s="8" t="s">
        <v>15</v>
      </c>
      <c r="D23" s="3" t="s">
        <v>5</v>
      </c>
      <c r="E23" s="4" t="s">
        <v>1</v>
      </c>
      <c r="F23" s="4" t="s">
        <v>2</v>
      </c>
      <c r="G23" s="4" t="s">
        <v>3</v>
      </c>
      <c r="H23" s="4" t="s">
        <v>9</v>
      </c>
      <c r="I23" s="4" t="s">
        <v>10</v>
      </c>
      <c r="J23" s="4" t="s">
        <v>12</v>
      </c>
      <c r="K23" s="4" t="s">
        <v>8</v>
      </c>
      <c r="L23" s="4" t="s">
        <v>6</v>
      </c>
      <c r="M23" s="3" t="s">
        <v>13</v>
      </c>
    </row>
    <row r="24" spans="1:12" ht="15" customHeight="1">
      <c r="A24" s="12" t="s">
        <v>60</v>
      </c>
      <c r="B24" s="12" t="s">
        <v>44</v>
      </c>
      <c r="C24" s="12" t="s">
        <v>70</v>
      </c>
      <c r="D24" s="12" t="s">
        <v>71</v>
      </c>
      <c r="E24" s="2">
        <v>5.5</v>
      </c>
      <c r="F24" s="2">
        <v>6.5</v>
      </c>
      <c r="G24" s="2">
        <v>6</v>
      </c>
      <c r="H24" s="2">
        <v>6</v>
      </c>
      <c r="I24" s="2">
        <v>7</v>
      </c>
      <c r="J24" s="2">
        <v>6</v>
      </c>
      <c r="K24" s="2">
        <v>7</v>
      </c>
      <c r="L24" s="7">
        <f>(E24*2)+(F24*2)+(G24*2)+(H24*2)+I24+J24+K24</f>
        <v>68</v>
      </c>
    </row>
    <row r="25" spans="1:13" s="5" customFormat="1" ht="15" customHeight="1">
      <c r="A25" s="12" t="s">
        <v>61</v>
      </c>
      <c r="B25" s="12" t="s">
        <v>17</v>
      </c>
      <c r="C25" s="12" t="s">
        <v>72</v>
      </c>
      <c r="D25" s="12" t="s">
        <v>73</v>
      </c>
      <c r="E25" s="6">
        <v>6.5</v>
      </c>
      <c r="F25" s="6">
        <v>7</v>
      </c>
      <c r="G25" s="6">
        <v>7.5</v>
      </c>
      <c r="H25" s="6">
        <v>7.5</v>
      </c>
      <c r="I25" s="6">
        <v>7</v>
      </c>
      <c r="J25" s="6">
        <v>6.5</v>
      </c>
      <c r="K25" s="6">
        <v>7</v>
      </c>
      <c r="L25" s="7">
        <f>(E25*2)+(F25*2)+(G25*2)+(H25*2)+I25+J25+K25</f>
        <v>77.5</v>
      </c>
      <c r="M25" s="5" t="s">
        <v>101</v>
      </c>
    </row>
    <row r="26" spans="1:12" s="5" customFormat="1" ht="15" customHeight="1">
      <c r="A26" s="12" t="s">
        <v>62</v>
      </c>
      <c r="B26" s="12" t="s">
        <v>74</v>
      </c>
      <c r="C26" s="12" t="s">
        <v>75</v>
      </c>
      <c r="D26" s="12" t="s">
        <v>75</v>
      </c>
      <c r="E26" s="6">
        <v>5</v>
      </c>
      <c r="F26" s="6">
        <v>7</v>
      </c>
      <c r="G26" s="6">
        <v>8</v>
      </c>
      <c r="H26" s="6">
        <v>7</v>
      </c>
      <c r="I26" s="6">
        <v>7</v>
      </c>
      <c r="J26" s="6">
        <v>6.5</v>
      </c>
      <c r="K26" s="6">
        <v>7</v>
      </c>
      <c r="L26" s="7">
        <f>(E26*2)+(F26*2)+(G26*2)+(H26*2)+I26+J26+K26</f>
        <v>74.5</v>
      </c>
    </row>
    <row r="27" spans="1:12" s="5" customFormat="1" ht="15" customHeight="1">
      <c r="A27" s="12" t="s">
        <v>63</v>
      </c>
      <c r="B27" s="12" t="s">
        <v>23</v>
      </c>
      <c r="C27" s="12" t="s">
        <v>76</v>
      </c>
      <c r="D27" s="12" t="s">
        <v>77</v>
      </c>
      <c r="E27" s="6">
        <v>7</v>
      </c>
      <c r="F27" s="6">
        <v>7.5</v>
      </c>
      <c r="G27" s="6">
        <v>7</v>
      </c>
      <c r="H27" s="6">
        <v>7</v>
      </c>
      <c r="I27" s="6">
        <v>7</v>
      </c>
      <c r="J27" s="6">
        <v>7</v>
      </c>
      <c r="K27" s="6">
        <v>6</v>
      </c>
      <c r="L27" s="7">
        <f>(E27*2)+(F27*2)+(G27*2)+(H27*2)+I27+J27+K27</f>
        <v>77</v>
      </c>
    </row>
    <row r="28" spans="1:12" ht="15" customHeight="1">
      <c r="A28" s="12" t="s">
        <v>64</v>
      </c>
      <c r="B28" s="12" t="s">
        <v>17</v>
      </c>
      <c r="C28" s="12" t="s">
        <v>78</v>
      </c>
      <c r="D28" s="12" t="s">
        <v>78</v>
      </c>
      <c r="E28" s="11">
        <v>7.5</v>
      </c>
      <c r="F28" s="11">
        <v>7</v>
      </c>
      <c r="G28" s="11">
        <v>6.5</v>
      </c>
      <c r="H28" s="11">
        <v>7</v>
      </c>
      <c r="I28" s="11">
        <v>6.5</v>
      </c>
      <c r="J28" s="11">
        <v>6.5</v>
      </c>
      <c r="K28" s="11">
        <v>6.5</v>
      </c>
      <c r="L28" s="7">
        <f>(E28*2)+(F28*2)+(G28*2)+(H28*2)+I28+J28+K28</f>
        <v>75.5</v>
      </c>
    </row>
    <row r="29" spans="1:13" s="5" customFormat="1" ht="15" customHeight="1">
      <c r="A29" s="12" t="s">
        <v>24</v>
      </c>
      <c r="B29" s="12" t="s">
        <v>17</v>
      </c>
      <c r="C29" s="12" t="s">
        <v>25</v>
      </c>
      <c r="D29" s="12" t="s">
        <v>25</v>
      </c>
      <c r="E29" s="6">
        <v>6</v>
      </c>
      <c r="F29" s="6">
        <v>7.5</v>
      </c>
      <c r="G29" s="6">
        <v>7.5</v>
      </c>
      <c r="H29" s="6">
        <v>7</v>
      </c>
      <c r="I29" s="6">
        <v>6.5</v>
      </c>
      <c r="J29" s="6">
        <v>7</v>
      </c>
      <c r="K29" s="6">
        <v>7.5</v>
      </c>
      <c r="L29" s="7">
        <f aca="true" t="shared" si="1" ref="L29:L34">(E29*2)+(F29*2)+(G29*2)+(H29*2)+I29+J29+K29</f>
        <v>77</v>
      </c>
      <c r="M29" s="5" t="s">
        <v>101</v>
      </c>
    </row>
    <row r="30" spans="1:13" s="5" customFormat="1" ht="15" customHeight="1">
      <c r="A30" s="12" t="s">
        <v>65</v>
      </c>
      <c r="B30" s="12" t="s">
        <v>79</v>
      </c>
      <c r="C30" s="12" t="s">
        <v>80</v>
      </c>
      <c r="D30" s="12" t="s">
        <v>81</v>
      </c>
      <c r="E30" s="6">
        <v>6</v>
      </c>
      <c r="F30" s="6">
        <v>8</v>
      </c>
      <c r="G30" s="6">
        <v>8</v>
      </c>
      <c r="H30" s="6">
        <v>7</v>
      </c>
      <c r="I30" s="6">
        <v>7.5</v>
      </c>
      <c r="J30" s="6">
        <v>8</v>
      </c>
      <c r="K30" s="6">
        <v>7</v>
      </c>
      <c r="L30" s="7">
        <f t="shared" si="1"/>
        <v>80.5</v>
      </c>
      <c r="M30" s="5" t="s">
        <v>101</v>
      </c>
    </row>
    <row r="31" spans="1:12" s="5" customFormat="1" ht="15" customHeight="1">
      <c r="A31" s="12" t="s">
        <v>66</v>
      </c>
      <c r="B31" s="12" t="s">
        <v>44</v>
      </c>
      <c r="C31" s="12" t="s">
        <v>82</v>
      </c>
      <c r="D31" s="12" t="s">
        <v>82</v>
      </c>
      <c r="E31" s="6">
        <v>5.5</v>
      </c>
      <c r="F31" s="6">
        <v>7</v>
      </c>
      <c r="G31" s="6">
        <v>7.5</v>
      </c>
      <c r="H31" s="6">
        <v>7</v>
      </c>
      <c r="I31" s="6">
        <v>7</v>
      </c>
      <c r="J31" s="6">
        <v>6.5</v>
      </c>
      <c r="K31" s="6">
        <v>7.5</v>
      </c>
      <c r="L31" s="7">
        <f t="shared" si="1"/>
        <v>75</v>
      </c>
    </row>
    <row r="32" spans="1:13" ht="15" customHeight="1">
      <c r="A32" s="12" t="s">
        <v>67</v>
      </c>
      <c r="B32" s="12" t="s">
        <v>83</v>
      </c>
      <c r="C32" s="12" t="s">
        <v>84</v>
      </c>
      <c r="D32" s="12" t="s">
        <v>85</v>
      </c>
      <c r="E32" s="11">
        <v>6.5</v>
      </c>
      <c r="F32" s="11">
        <v>7.5</v>
      </c>
      <c r="G32" s="11">
        <v>6</v>
      </c>
      <c r="H32" s="11">
        <v>6.5</v>
      </c>
      <c r="I32" s="11">
        <v>6.5</v>
      </c>
      <c r="J32" s="11">
        <v>6.5</v>
      </c>
      <c r="K32" s="11">
        <v>6</v>
      </c>
      <c r="L32" s="7">
        <f t="shared" si="1"/>
        <v>72</v>
      </c>
      <c r="M32" s="1" t="s">
        <v>102</v>
      </c>
    </row>
    <row r="33" spans="1:12" ht="15" customHeight="1">
      <c r="A33" s="12" t="s">
        <v>68</v>
      </c>
      <c r="B33" s="12" t="s">
        <v>86</v>
      </c>
      <c r="C33" s="12" t="s">
        <v>87</v>
      </c>
      <c r="D33" s="12" t="s">
        <v>88</v>
      </c>
      <c r="E33" s="11">
        <v>6</v>
      </c>
      <c r="F33" s="11">
        <v>7</v>
      </c>
      <c r="G33" s="11">
        <v>6.5</v>
      </c>
      <c r="H33" s="11">
        <v>6.5</v>
      </c>
      <c r="I33" s="11">
        <v>7</v>
      </c>
      <c r="J33" s="11">
        <v>6.5</v>
      </c>
      <c r="K33" s="11">
        <v>7</v>
      </c>
      <c r="L33" s="7">
        <f t="shared" si="1"/>
        <v>72.5</v>
      </c>
    </row>
    <row r="34" spans="1:12" ht="15" customHeight="1">
      <c r="A34" s="12" t="s">
        <v>69</v>
      </c>
      <c r="B34" s="12" t="s">
        <v>79</v>
      </c>
      <c r="C34" s="12" t="s">
        <v>89</v>
      </c>
      <c r="D34" s="12" t="s">
        <v>89</v>
      </c>
      <c r="E34" s="2">
        <v>5</v>
      </c>
      <c r="F34" s="2">
        <v>7.5</v>
      </c>
      <c r="G34" s="2">
        <v>7.5</v>
      </c>
      <c r="H34" s="2">
        <v>8</v>
      </c>
      <c r="I34" s="2">
        <v>7</v>
      </c>
      <c r="J34" s="2">
        <v>7</v>
      </c>
      <c r="K34" s="2">
        <v>7.5</v>
      </c>
      <c r="L34" s="7">
        <f t="shared" si="1"/>
        <v>77.5</v>
      </c>
    </row>
    <row r="36" spans="1:11" ht="15" customHeight="1">
      <c r="A36" s="3" t="s">
        <v>90</v>
      </c>
      <c r="C36" s="1"/>
      <c r="F36" s="4" t="s">
        <v>2</v>
      </c>
      <c r="G36" s="4" t="s">
        <v>2</v>
      </c>
      <c r="H36" s="4" t="s">
        <v>2</v>
      </c>
      <c r="I36" s="4" t="s">
        <v>11</v>
      </c>
      <c r="J36" s="2"/>
      <c r="K36" s="2"/>
    </row>
    <row r="37" spans="1:13" ht="15" customHeight="1">
      <c r="A37" s="3" t="s">
        <v>0</v>
      </c>
      <c r="B37" s="3" t="s">
        <v>4</v>
      </c>
      <c r="C37" s="8" t="s">
        <v>15</v>
      </c>
      <c r="D37" s="3" t="s">
        <v>5</v>
      </c>
      <c r="E37" s="4" t="s">
        <v>1</v>
      </c>
      <c r="F37" s="4" t="s">
        <v>91</v>
      </c>
      <c r="G37" s="4" t="s">
        <v>92</v>
      </c>
      <c r="H37" s="4" t="s">
        <v>93</v>
      </c>
      <c r="I37" s="4" t="s">
        <v>9</v>
      </c>
      <c r="J37" s="4" t="s">
        <v>94</v>
      </c>
      <c r="K37" s="4" t="s">
        <v>10</v>
      </c>
      <c r="L37" s="4" t="s">
        <v>8</v>
      </c>
      <c r="M37" s="4" t="s">
        <v>6</v>
      </c>
    </row>
    <row r="38" spans="1:13" ht="15" customHeight="1">
      <c r="A38" s="12" t="s">
        <v>95</v>
      </c>
      <c r="B38" s="12" t="s">
        <v>44</v>
      </c>
      <c r="C38" s="12" t="s">
        <v>96</v>
      </c>
      <c r="D38" s="12" t="s">
        <v>96</v>
      </c>
      <c r="E38" s="2">
        <v>6</v>
      </c>
      <c r="F38" s="2">
        <v>8</v>
      </c>
      <c r="G38" s="2">
        <v>6.5</v>
      </c>
      <c r="H38" s="2">
        <v>6.5</v>
      </c>
      <c r="I38" s="2">
        <v>7</v>
      </c>
      <c r="J38" s="2">
        <v>8</v>
      </c>
      <c r="K38" s="2">
        <v>7</v>
      </c>
      <c r="L38" s="2">
        <v>7</v>
      </c>
      <c r="M38" s="13">
        <f>E38+(F38*2)+(G38*2)+H38+(I38*2)+J38+K38+L38</f>
        <v>77.5</v>
      </c>
    </row>
    <row r="39" spans="1:13" ht="15" customHeight="1">
      <c r="A39" s="1" t="s">
        <v>97</v>
      </c>
      <c r="B39" s="1" t="s">
        <v>98</v>
      </c>
      <c r="C39" s="9" t="s">
        <v>99</v>
      </c>
      <c r="D39" s="9" t="s">
        <v>100</v>
      </c>
      <c r="E39" s="2">
        <v>5</v>
      </c>
      <c r="F39" s="2">
        <v>8</v>
      </c>
      <c r="G39" s="2">
        <v>7</v>
      </c>
      <c r="H39" s="2">
        <v>7.5</v>
      </c>
      <c r="I39" s="2">
        <v>7</v>
      </c>
      <c r="J39" s="2">
        <v>7.5</v>
      </c>
      <c r="K39" s="2">
        <v>7.5</v>
      </c>
      <c r="L39" s="2">
        <v>7.5</v>
      </c>
      <c r="M39" s="13">
        <f>E39+(F39*2)+(G39*2)+H39+(I39*2)+J39+K39+L39</f>
        <v>79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2022-10-31T08:20:22Z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