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IBOP/2024/Uitslagen/"/>
    </mc:Choice>
  </mc:AlternateContent>
  <xr:revisionPtr revIDLastSave="154" documentId="8_{999ADDE6-6053-4270-B89E-8971EE3BF48F}" xr6:coauthVersionLast="47" xr6:coauthVersionMax="47" xr10:uidLastSave="{2348F2A0-555A-483F-88FB-0CF04998944A}"/>
  <bookViews>
    <workbookView xWindow="23880" yWindow="-58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P20" i="1"/>
  <c r="P19" i="1"/>
  <c r="P18" i="1"/>
  <c r="P6" i="1"/>
  <c r="P7" i="1"/>
  <c r="P8" i="1"/>
  <c r="P16" i="1"/>
  <c r="P17" i="1"/>
</calcChain>
</file>

<file path=xl/sharedStrings.xml><?xml version="1.0" encoding="utf-8"?>
<sst xmlns="http://schemas.openxmlformats.org/spreadsheetml/2006/main" count="135" uniqueCount="108">
  <si>
    <t>Uitslagen IBOP - 22 maart - Wargea</t>
  </si>
  <si>
    <t>Rijproef</t>
  </si>
  <si>
    <t>houding &amp;</t>
  </si>
  <si>
    <t>Naam</t>
  </si>
  <si>
    <t>Lev.nr.</t>
  </si>
  <si>
    <t>Vader</t>
  </si>
  <si>
    <t>MV.</t>
  </si>
  <si>
    <t>Fokker</t>
  </si>
  <si>
    <t>Woonplaats</t>
  </si>
  <si>
    <t>Eigenaar</t>
  </si>
  <si>
    <t>stap</t>
  </si>
  <si>
    <t>draf</t>
  </si>
  <si>
    <t>galop</t>
  </si>
  <si>
    <t>balans</t>
  </si>
  <si>
    <t>souplesse</t>
  </si>
  <si>
    <t>schakelen</t>
  </si>
  <si>
    <t>impuls</t>
  </si>
  <si>
    <t>totaal</t>
  </si>
  <si>
    <t>def. pred.</t>
  </si>
  <si>
    <t>Martzen fan Waadsicht</t>
  </si>
  <si>
    <t>202002023</t>
  </si>
  <si>
    <t>Tymen 503</t>
  </si>
  <si>
    <t>Uldrik 457</t>
  </si>
  <si>
    <t>Dhr. F.N. Wolfswinkel</t>
  </si>
  <si>
    <t>Vlieland</t>
  </si>
  <si>
    <t>Iris fan 't Fjildhûs</t>
  </si>
  <si>
    <t>201800916</t>
  </si>
  <si>
    <t>Maurits 437</t>
  </si>
  <si>
    <t>Dries 421</t>
  </si>
  <si>
    <t>Fam. Wijnstra</t>
  </si>
  <si>
    <t>Marsum</t>
  </si>
  <si>
    <t>Magnifique fan Stal Brandsma</t>
  </si>
  <si>
    <t>202001587</t>
  </si>
  <si>
    <t>Ulbrân 502</t>
  </si>
  <si>
    <t>Olof 315</t>
  </si>
  <si>
    <t>A. Brandsma &amp; M.M. Brandsma-van der Meij</t>
  </si>
  <si>
    <t>Doezum</t>
  </si>
  <si>
    <t>Ietske van de roest</t>
  </si>
  <si>
    <t>201802072</t>
  </si>
  <si>
    <t>Bartele 472</t>
  </si>
  <si>
    <t>Sape 381</t>
  </si>
  <si>
    <t>A. de Bie</t>
  </si>
  <si>
    <t>St. Oedenrode</t>
  </si>
  <si>
    <t>N. den Hollander &amp; P.J. Zijsling</t>
  </si>
  <si>
    <t>Tjerkwerd</t>
  </si>
  <si>
    <t>Ilena</t>
  </si>
  <si>
    <t>201801611</t>
  </si>
  <si>
    <t>Alwin 469</t>
  </si>
  <si>
    <t>Doaitsen 420</t>
  </si>
  <si>
    <t>Mevr. Daisy Netten</t>
  </si>
  <si>
    <t>Venlo</t>
  </si>
  <si>
    <t>Linda Nijenhuis</t>
  </si>
  <si>
    <t>Borculo</t>
  </si>
  <si>
    <t>Machteld fan 't Reidfjild</t>
  </si>
  <si>
    <t>202001848</t>
  </si>
  <si>
    <t>Tsjalle 454</t>
  </si>
  <si>
    <t>Wibe 402</t>
  </si>
  <si>
    <t>Mts. T. van der Veen-Wiersma</t>
  </si>
  <si>
    <t>Rinsumageast</t>
  </si>
  <si>
    <t>Mevr. Christine Reinhart</t>
  </si>
  <si>
    <t>Huizen</t>
  </si>
  <si>
    <t>Guusje L.M.</t>
  </si>
  <si>
    <t>201803502</t>
  </si>
  <si>
    <t>Ulbert 390</t>
  </si>
  <si>
    <t>Erven P.D.M. Mellema</t>
  </si>
  <si>
    <t>Beetsterzwaag</t>
  </si>
  <si>
    <t>Mevr. M. Bergsma</t>
  </si>
  <si>
    <t>Oldeberkoop</t>
  </si>
  <si>
    <t>Menproef</t>
  </si>
  <si>
    <t>def.pred.</t>
  </si>
  <si>
    <t>Janto von Ihlow</t>
  </si>
  <si>
    <t>201902149</t>
  </si>
  <si>
    <t>Tiede 501</t>
  </si>
  <si>
    <t>Berend Mennenga</t>
  </si>
  <si>
    <t>Ihlow</t>
  </si>
  <si>
    <t>Fam. Age Okkema</t>
  </si>
  <si>
    <t>Siegerswoude</t>
  </si>
  <si>
    <t>Hotske W.T.</t>
  </si>
  <si>
    <t>201004232</t>
  </si>
  <si>
    <t>Beart 411</t>
  </si>
  <si>
    <t>Tsjerk 328</t>
  </si>
  <si>
    <t>W. Thijssen</t>
  </si>
  <si>
    <t>Meijel</t>
  </si>
  <si>
    <t>Joanna Frycze</t>
  </si>
  <si>
    <t>Strykow</t>
  </si>
  <si>
    <t>Kroon</t>
  </si>
  <si>
    <t>Gaukjen</t>
  </si>
  <si>
    <t>201801751</t>
  </si>
  <si>
    <t>Nane 492</t>
  </si>
  <si>
    <t>Norbert 444</t>
  </si>
  <si>
    <t>J.Tj. Bouma</t>
  </si>
  <si>
    <t>Nijlân</t>
  </si>
  <si>
    <t>H. Eppinga</t>
  </si>
  <si>
    <t>Oudemirdum</t>
  </si>
  <si>
    <t>Iza van de Grote Overbrug</t>
  </si>
  <si>
    <t>201803347</t>
  </si>
  <si>
    <t>Omer 493</t>
  </si>
  <si>
    <t>Teun Swaanen</t>
  </si>
  <si>
    <t>Helmond</t>
  </si>
  <si>
    <t>K.E. Bouma</t>
  </si>
  <si>
    <t>Dr. Compagnie</t>
  </si>
  <si>
    <t>Ieteke Jildau fan de Brinkhof</t>
  </si>
  <si>
    <t>201800500</t>
  </si>
  <si>
    <t>Elias 494</t>
  </si>
  <si>
    <t>Mevr. T. Mulder-Dolsma</t>
  </si>
  <si>
    <t>Dwingeloo</t>
  </si>
  <si>
    <t>Mevr. Marrit de Vries</t>
  </si>
  <si>
    <t>Hemrik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</si>
</sst>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7" borderId="1" applyNumberFormat="0" applyAlignment="0" applyProtection="0"/>
    <xf numFmtId="0" fontId="6" fillId="0" borderId="3" applyNumberFormat="0" applyFill="0" applyAlignment="0" applyProtection="0"/>
    <xf numFmtId="0" fontId="12" fillId="22" borderId="0" applyNumberFormat="0" applyBorder="0" applyAlignment="0" applyProtection="0"/>
    <xf numFmtId="0" fontId="19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/>
    <xf numFmtId="0" fontId="20" fillId="0" borderId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164" fontId="21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vertical="top"/>
    </xf>
    <xf numFmtId="164" fontId="24" fillId="0" borderId="0" xfId="0" applyNumberFormat="1" applyFont="1" applyAlignment="1">
      <alignment horizontal="center" vertical="top"/>
    </xf>
    <xf numFmtId="0" fontId="25" fillId="0" borderId="10" xfId="0" applyFont="1" applyBorder="1" applyAlignment="1">
      <alignment vertical="top" wrapText="1" readingOrder="1"/>
    </xf>
    <xf numFmtId="49" fontId="21" fillId="0" borderId="0" xfId="0" applyNumberFormat="1" applyFont="1" applyAlignment="1">
      <alignment horizontal="center" vertical="top"/>
    </xf>
    <xf numFmtId="164" fontId="21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vertical="top"/>
    </xf>
    <xf numFmtId="164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64" fontId="23" fillId="0" borderId="0" xfId="0" applyNumberFormat="1" applyFont="1" applyAlignment="1">
      <alignment horizontal="left" vertical="top"/>
    </xf>
    <xf numFmtId="164" fontId="24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top"/>
    </xf>
    <xf numFmtId="164" fontId="24" fillId="0" borderId="0" xfId="0" applyNumberFormat="1" applyFont="1" applyAlignment="1">
      <alignment horizontal="left" vertical="top"/>
    </xf>
    <xf numFmtId="164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horizontal="center" vertical="top"/>
    </xf>
    <xf numFmtId="164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left" vertical="top"/>
    </xf>
    <xf numFmtId="164" fontId="27" fillId="0" borderId="0" xfId="0" applyNumberFormat="1" applyFont="1" applyAlignment="1">
      <alignment horizontal="center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Alignment="1">
      <alignment vertical="top"/>
    </xf>
    <xf numFmtId="49" fontId="29" fillId="0" borderId="0" xfId="0" applyNumberFormat="1" applyFont="1" applyAlignment="1">
      <alignment horizontal="center" vertical="top"/>
    </xf>
    <xf numFmtId="164" fontId="29" fillId="0" borderId="0" xfId="0" applyNumberFormat="1" applyFont="1" applyAlignment="1">
      <alignment horizontal="left" vertical="top"/>
    </xf>
    <xf numFmtId="164" fontId="29" fillId="0" borderId="0" xfId="0" applyNumberFormat="1" applyFont="1" applyAlignment="1">
      <alignment horizontal="center" vertical="top"/>
    </xf>
    <xf numFmtId="164" fontId="29" fillId="24" borderId="0" xfId="0" applyNumberFormat="1" applyFont="1" applyFill="1" applyAlignment="1">
      <alignment horizontal="center" vertical="top"/>
    </xf>
    <xf numFmtId="164" fontId="30" fillId="0" borderId="0" xfId="0" applyNumberFormat="1" applyFont="1" applyAlignment="1">
      <alignment vertical="top"/>
    </xf>
    <xf numFmtId="164" fontId="29" fillId="24" borderId="0" xfId="0" applyNumberFormat="1" applyFont="1" applyFill="1" applyAlignment="1">
      <alignment vertical="top"/>
    </xf>
    <xf numFmtId="49" fontId="29" fillId="24" borderId="0" xfId="0" applyNumberFormat="1" applyFont="1" applyFill="1" applyAlignment="1">
      <alignment horizontal="center" vertical="top"/>
    </xf>
    <xf numFmtId="164" fontId="29" fillId="24" borderId="0" xfId="0" applyNumberFormat="1" applyFont="1" applyFill="1" applyAlignment="1">
      <alignment horizontal="left" vertical="top"/>
    </xf>
    <xf numFmtId="164" fontId="31" fillId="25" borderId="11" xfId="0" applyNumberFormat="1" applyFont="1" applyFill="1" applyBorder="1" applyAlignment="1">
      <alignment vertical="top"/>
    </xf>
    <xf numFmtId="0" fontId="31" fillId="0" borderId="0" xfId="0" applyFont="1" applyAlignment="1">
      <alignment vertical="top" wrapText="1" readingOrder="1"/>
    </xf>
    <xf numFmtId="49" fontId="31" fillId="0" borderId="0" xfId="0" applyNumberFormat="1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164" fontId="32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vertical="top"/>
    </xf>
    <xf numFmtId="164" fontId="32" fillId="0" borderId="0" xfId="0" applyNumberFormat="1" applyFont="1" applyAlignment="1">
      <alignment vertical="top"/>
    </xf>
    <xf numFmtId="164" fontId="31" fillId="0" borderId="0" xfId="0" applyNumberFormat="1" applyFont="1" applyAlignment="1">
      <alignment horizontal="left" vertical="top"/>
    </xf>
    <xf numFmtId="164" fontId="32" fillId="0" borderId="0" xfId="0" applyNumberFormat="1" applyFont="1" applyAlignment="1">
      <alignment horizontal="center" vertical="top"/>
    </xf>
    <xf numFmtId="164" fontId="32" fillId="24" borderId="0" xfId="0" applyNumberFormat="1" applyFont="1" applyFill="1" applyAlignment="1">
      <alignment vertical="top"/>
    </xf>
    <xf numFmtId="49" fontId="32" fillId="24" borderId="0" xfId="0" applyNumberFormat="1" applyFont="1" applyFill="1" applyAlignment="1">
      <alignment horizontal="center" vertical="top"/>
    </xf>
    <xf numFmtId="164" fontId="32" fillId="24" borderId="0" xfId="0" applyNumberFormat="1" applyFont="1" applyFill="1" applyAlignment="1">
      <alignment horizontal="left" vertical="top"/>
    </xf>
    <xf numFmtId="164" fontId="32" fillId="24" borderId="0" xfId="0" applyNumberFormat="1" applyFont="1" applyFill="1" applyAlignment="1">
      <alignment horizontal="center" vertical="top"/>
    </xf>
    <xf numFmtId="164" fontId="31" fillId="25" borderId="11" xfId="0" applyNumberFormat="1" applyFont="1" applyFill="1" applyBorder="1" applyAlignment="1">
      <alignment horizontal="center" vertical="center"/>
    </xf>
    <xf numFmtId="164" fontId="32" fillId="25" borderId="11" xfId="0" applyNumberFormat="1" applyFont="1" applyFill="1" applyBorder="1" applyAlignment="1">
      <alignment horizontal="center" vertical="center" wrapText="1"/>
    </xf>
    <xf numFmtId="49" fontId="33" fillId="25" borderId="11" xfId="0" applyNumberFormat="1" applyFont="1" applyFill="1" applyBorder="1" applyAlignment="1">
      <alignment horizontal="center" vertical="center"/>
    </xf>
    <xf numFmtId="164" fontId="33" fillId="25" borderId="11" xfId="0" applyNumberFormat="1" applyFont="1" applyFill="1" applyBorder="1" applyAlignment="1">
      <alignment horizontal="center" vertical="center"/>
    </xf>
    <xf numFmtId="164" fontId="34" fillId="25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 readingOrder="1"/>
    </xf>
    <xf numFmtId="4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 readingOrder="1"/>
    </xf>
    <xf numFmtId="164" fontId="33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 wrapText="1"/>
    </xf>
    <xf numFmtId="0" fontId="33" fillId="25" borderId="11" xfId="0" applyFont="1" applyFill="1" applyBorder="1" applyAlignment="1">
      <alignment horizontal="center" vertical="center" wrapText="1" readingOrder="1"/>
    </xf>
    <xf numFmtId="0" fontId="33" fillId="25" borderId="11" xfId="0" applyFont="1" applyFill="1" applyBorder="1" applyAlignment="1">
      <alignment horizontal="left" vertical="center" wrapText="1" readingOrder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te" xfId="37" xr:uid="{00000000-0005-0000-0000-000025000000}"/>
    <cellStyle name="Output" xfId="38" xr:uid="{00000000-0005-0000-0000-000026000000}"/>
    <cellStyle name="Standaard 2" xfId="39" xr:uid="{00000000-0005-0000-0000-000028000000}"/>
    <cellStyle name="Standaard 3" xfId="40" xr:uid="{00000000-0005-0000-0000-000029000000}"/>
    <cellStyle name="Title" xfId="41" xr:uid="{00000000-0005-0000-0000-00002A000000}"/>
    <cellStyle name="Total" xfId="42" xr:uid="{00000000-0005-0000-0000-00002B000000}"/>
    <cellStyle name="Warning Text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301625</xdr:colOff>
      <xdr:row>0</xdr:row>
      <xdr:rowOff>381000</xdr:rowOff>
    </xdr:from>
    <xdr:to>
      <xdr:col>16</xdr:col>
      <xdr:colOff>359409</xdr:colOff>
      <xdr:row>2</xdr:row>
      <xdr:rowOff>379730</xdr:rowOff>
    </xdr:to>
    <xdr:pic>
      <xdr:nvPicPr>
        <xdr:cNvPr id="2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8458F55C-DC77-C693-CE4A-56A92E3ACD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0" y="873125"/>
          <a:ext cx="2629535" cy="98298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view="pageBreakPreview" topLeftCell="A11" zoomScale="80" zoomScaleNormal="100" zoomScaleSheetLayoutView="80" workbookViewId="0">
      <selection activeCell="S17" sqref="S17"/>
    </sheetView>
  </sheetViews>
  <sheetFormatPr defaultColWidth="9.140625" defaultRowHeight="39" customHeight="1"/>
  <cols>
    <col min="1" max="1" width="38" style="12" customWidth="1"/>
    <col min="2" max="2" width="17.85546875" style="13" customWidth="1"/>
    <col min="3" max="3" width="17.5703125" style="12" customWidth="1"/>
    <col min="4" max="4" width="17.28515625" style="14" customWidth="1"/>
    <col min="5" max="5" width="30.42578125" style="14" customWidth="1"/>
    <col min="6" max="6" width="23.28515625" style="14" customWidth="1"/>
    <col min="7" max="7" width="27.5703125" style="4" customWidth="1"/>
    <col min="8" max="8" width="23.140625" style="14" customWidth="1"/>
    <col min="9" max="9" width="10.7109375" style="4" customWidth="1"/>
    <col min="10" max="10" width="12.140625" style="4" customWidth="1"/>
    <col min="11" max="11" width="13.7109375" style="4" customWidth="1"/>
    <col min="12" max="12" width="16.5703125" style="4" customWidth="1"/>
    <col min="13" max="13" width="15.5703125" style="12" customWidth="1"/>
    <col min="14" max="14" width="15.28515625" style="12" customWidth="1"/>
    <col min="15" max="17" width="11.7109375" style="12" customWidth="1"/>
    <col min="18" max="18" width="13.28515625" style="12" customWidth="1"/>
    <col min="19" max="16384" width="9.140625" style="12"/>
  </cols>
  <sheetData>
    <row r="1" spans="1:18" s="20" customFormat="1" ht="39" customHeight="1">
      <c r="A1" s="15" t="s">
        <v>0</v>
      </c>
      <c r="B1" s="16"/>
      <c r="C1" s="17"/>
      <c r="D1" s="18"/>
      <c r="E1" s="18"/>
      <c r="F1" s="18"/>
      <c r="G1" s="19"/>
      <c r="H1" s="18"/>
      <c r="I1" s="19"/>
      <c r="J1" s="19"/>
      <c r="K1" s="19"/>
      <c r="L1" s="19"/>
      <c r="M1" s="17"/>
      <c r="N1" s="17"/>
      <c r="O1" s="17"/>
      <c r="P1" s="17"/>
      <c r="Q1" s="17"/>
      <c r="R1" s="17"/>
    </row>
    <row r="2" spans="1:18" ht="39" customHeight="1">
      <c r="A2" s="9"/>
      <c r="B2" s="10"/>
      <c r="C2" s="9"/>
      <c r="D2" s="11"/>
      <c r="E2" s="11"/>
      <c r="F2" s="11"/>
      <c r="G2" s="2"/>
      <c r="H2" s="11"/>
      <c r="I2" s="2"/>
      <c r="J2" s="2"/>
      <c r="K2" s="2"/>
      <c r="L2" s="2"/>
      <c r="M2" s="9"/>
      <c r="N2" s="9"/>
      <c r="O2" s="9"/>
      <c r="P2" s="9"/>
      <c r="Q2" s="9"/>
      <c r="R2" s="9"/>
    </row>
    <row r="3" spans="1:18" s="8" customFormat="1" ht="39" customHeight="1">
      <c r="A3" s="3"/>
      <c r="B3" s="6"/>
      <c r="C3" s="3"/>
      <c r="D3" s="7"/>
      <c r="E3" s="7"/>
      <c r="F3" s="7"/>
      <c r="G3" s="3"/>
      <c r="H3" s="7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s="26" customFormat="1" ht="39" customHeight="1">
      <c r="A4" s="21" t="s">
        <v>1</v>
      </c>
      <c r="B4" s="22"/>
      <c r="C4" s="21"/>
      <c r="D4" s="23"/>
      <c r="E4" s="23"/>
      <c r="F4" s="23"/>
      <c r="G4" s="21"/>
      <c r="H4" s="23"/>
      <c r="I4" s="24"/>
      <c r="J4" s="24"/>
      <c r="K4" s="24"/>
      <c r="L4" s="25" t="s">
        <v>2</v>
      </c>
      <c r="M4" s="24"/>
      <c r="N4" s="24"/>
      <c r="O4" s="24"/>
      <c r="P4" s="21"/>
      <c r="Q4" s="21"/>
      <c r="R4" s="21"/>
    </row>
    <row r="5" spans="1:18" s="26" customFormat="1" ht="39" customHeight="1">
      <c r="A5" s="27" t="s">
        <v>3</v>
      </c>
      <c r="B5" s="28" t="s">
        <v>4</v>
      </c>
      <c r="C5" s="27" t="s">
        <v>5</v>
      </c>
      <c r="D5" s="29" t="s">
        <v>6</v>
      </c>
      <c r="E5" s="29" t="s">
        <v>7</v>
      </c>
      <c r="F5" s="29" t="s">
        <v>8</v>
      </c>
      <c r="G5" s="27" t="s">
        <v>9</v>
      </c>
      <c r="H5" s="29" t="s">
        <v>8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5" t="s">
        <v>17</v>
      </c>
      <c r="Q5" s="27" t="s">
        <v>18</v>
      </c>
      <c r="R5" s="27"/>
    </row>
    <row r="6" spans="1:18" ht="39" customHeight="1">
      <c r="A6" s="54" t="s">
        <v>19</v>
      </c>
      <c r="B6" s="45" t="s">
        <v>20</v>
      </c>
      <c r="C6" s="53" t="s">
        <v>21</v>
      </c>
      <c r="D6" s="53" t="s">
        <v>22</v>
      </c>
      <c r="E6" s="53" t="s">
        <v>23</v>
      </c>
      <c r="F6" s="53" t="s">
        <v>24</v>
      </c>
      <c r="G6" s="53" t="s">
        <v>23</v>
      </c>
      <c r="H6" s="53" t="s">
        <v>24</v>
      </c>
      <c r="I6" s="46">
        <v>6.5</v>
      </c>
      <c r="J6" s="46">
        <v>7</v>
      </c>
      <c r="K6" s="46">
        <v>6.5</v>
      </c>
      <c r="L6" s="46">
        <v>6.5</v>
      </c>
      <c r="M6" s="46">
        <v>7</v>
      </c>
      <c r="N6" s="46">
        <v>6.5</v>
      </c>
      <c r="O6" s="46">
        <v>7</v>
      </c>
      <c r="P6" s="47">
        <f t="shared" ref="P6" si="0">(I6*2)+(J6*2)+(K6*2)+(L6*2)+M6+N6+O6</f>
        <v>73.5</v>
      </c>
      <c r="Q6" s="44"/>
      <c r="R6" s="43"/>
    </row>
    <row r="7" spans="1:18" ht="39" customHeight="1">
      <c r="A7" s="54" t="s">
        <v>25</v>
      </c>
      <c r="B7" s="45" t="s">
        <v>26</v>
      </c>
      <c r="C7" s="53" t="s">
        <v>27</v>
      </c>
      <c r="D7" s="53" t="s">
        <v>28</v>
      </c>
      <c r="E7" s="53" t="s">
        <v>29</v>
      </c>
      <c r="F7" s="53" t="s">
        <v>30</v>
      </c>
      <c r="G7" s="53" t="s">
        <v>29</v>
      </c>
      <c r="H7" s="53" t="s">
        <v>30</v>
      </c>
      <c r="I7" s="46">
        <v>6</v>
      </c>
      <c r="J7" s="46">
        <v>6.5</v>
      </c>
      <c r="K7" s="46">
        <v>7</v>
      </c>
      <c r="L7" s="46">
        <v>8</v>
      </c>
      <c r="M7" s="46">
        <v>6.5</v>
      </c>
      <c r="N7" s="46">
        <v>7</v>
      </c>
      <c r="O7" s="46">
        <v>7</v>
      </c>
      <c r="P7" s="47">
        <f t="shared" ref="P7:P8" si="1">(I7*2)+(J7*2)+(K7*2)+(L7*2)+M7+N7+O7</f>
        <v>75.5</v>
      </c>
      <c r="Q7" s="44"/>
      <c r="R7" s="43"/>
    </row>
    <row r="8" spans="1:18" ht="39" customHeight="1">
      <c r="A8" s="54" t="s">
        <v>31</v>
      </c>
      <c r="B8" s="45" t="s">
        <v>32</v>
      </c>
      <c r="C8" s="53" t="s">
        <v>33</v>
      </c>
      <c r="D8" s="53" t="s">
        <v>34</v>
      </c>
      <c r="E8" s="53" t="s">
        <v>35</v>
      </c>
      <c r="F8" s="53" t="s">
        <v>36</v>
      </c>
      <c r="G8" s="53" t="s">
        <v>35</v>
      </c>
      <c r="H8" s="53" t="s">
        <v>36</v>
      </c>
      <c r="I8" s="46">
        <v>7.5</v>
      </c>
      <c r="J8" s="46">
        <v>8</v>
      </c>
      <c r="K8" s="46">
        <v>7.5</v>
      </c>
      <c r="L8" s="46">
        <v>7</v>
      </c>
      <c r="M8" s="46">
        <v>8</v>
      </c>
      <c r="N8" s="46">
        <v>7.5</v>
      </c>
      <c r="O8" s="46">
        <v>7.5</v>
      </c>
      <c r="P8" s="47">
        <f t="shared" si="1"/>
        <v>83</v>
      </c>
      <c r="Q8" s="44"/>
      <c r="R8" s="43"/>
    </row>
    <row r="9" spans="1:18" ht="39" customHeight="1">
      <c r="A9" s="54" t="s">
        <v>37</v>
      </c>
      <c r="B9" s="45" t="s">
        <v>38</v>
      </c>
      <c r="C9" s="53" t="s">
        <v>39</v>
      </c>
      <c r="D9" s="53" t="s">
        <v>40</v>
      </c>
      <c r="E9" s="53" t="s">
        <v>41</v>
      </c>
      <c r="F9" s="53" t="s">
        <v>42</v>
      </c>
      <c r="G9" s="53" t="s">
        <v>43</v>
      </c>
      <c r="H9" s="53" t="s">
        <v>44</v>
      </c>
      <c r="I9" s="46">
        <v>7</v>
      </c>
      <c r="J9" s="46">
        <v>7</v>
      </c>
      <c r="K9" s="46">
        <v>7</v>
      </c>
      <c r="L9" s="46">
        <v>7</v>
      </c>
      <c r="M9" s="46">
        <v>7</v>
      </c>
      <c r="N9" s="46">
        <v>7</v>
      </c>
      <c r="O9" s="46">
        <v>7</v>
      </c>
      <c r="P9" s="47">
        <f t="shared" ref="P9" si="2">(I9*2)+(J9*2)+(K9*2)+(L9*2)+M9+N9+O9</f>
        <v>77</v>
      </c>
      <c r="Q9" s="44"/>
      <c r="R9" s="43"/>
    </row>
    <row r="10" spans="1:18" ht="39" customHeight="1">
      <c r="A10" s="54" t="s">
        <v>45</v>
      </c>
      <c r="B10" s="45" t="s">
        <v>46</v>
      </c>
      <c r="C10" s="53" t="s">
        <v>47</v>
      </c>
      <c r="D10" s="53" t="s">
        <v>48</v>
      </c>
      <c r="E10" s="53" t="s">
        <v>49</v>
      </c>
      <c r="F10" s="53" t="s">
        <v>50</v>
      </c>
      <c r="G10" s="53" t="s">
        <v>51</v>
      </c>
      <c r="H10" s="53" t="s">
        <v>52</v>
      </c>
      <c r="I10" s="46">
        <v>5.5</v>
      </c>
      <c r="J10" s="46">
        <v>7</v>
      </c>
      <c r="K10" s="46">
        <v>6.5</v>
      </c>
      <c r="L10" s="46">
        <v>7</v>
      </c>
      <c r="M10" s="46">
        <v>7</v>
      </c>
      <c r="N10" s="46">
        <v>6.5</v>
      </c>
      <c r="O10" s="46">
        <v>7</v>
      </c>
      <c r="P10" s="47">
        <f t="shared" ref="P10" si="3">(I10*2)+(J10*2)+(K10*2)+(L10*2)+M10+N10+O10</f>
        <v>72.5</v>
      </c>
      <c r="Q10" s="44"/>
      <c r="R10" s="43"/>
    </row>
    <row r="11" spans="1:18" ht="39" customHeight="1">
      <c r="A11" s="54" t="s">
        <v>53</v>
      </c>
      <c r="B11" s="45" t="s">
        <v>54</v>
      </c>
      <c r="C11" s="53" t="s">
        <v>55</v>
      </c>
      <c r="D11" s="53" t="s">
        <v>56</v>
      </c>
      <c r="E11" s="53" t="s">
        <v>57</v>
      </c>
      <c r="F11" s="53" t="s">
        <v>58</v>
      </c>
      <c r="G11" s="53" t="s">
        <v>59</v>
      </c>
      <c r="H11" s="53" t="s">
        <v>60</v>
      </c>
      <c r="I11" s="46">
        <v>5.5</v>
      </c>
      <c r="J11" s="46">
        <v>6.5</v>
      </c>
      <c r="K11" s="46">
        <v>6</v>
      </c>
      <c r="L11" s="46">
        <v>6.5</v>
      </c>
      <c r="M11" s="46">
        <v>6.5</v>
      </c>
      <c r="N11" s="46">
        <v>6</v>
      </c>
      <c r="O11" s="46">
        <v>6.5</v>
      </c>
      <c r="P11" s="47">
        <f t="shared" ref="P11:P12" si="4">(I11*2)+(J11*2)+(K11*2)+(L11*2)+M11+N11+O11</f>
        <v>68</v>
      </c>
      <c r="Q11" s="44"/>
      <c r="R11" s="43"/>
    </row>
    <row r="12" spans="1:18" ht="39" customHeight="1">
      <c r="A12" s="54" t="s">
        <v>61</v>
      </c>
      <c r="B12" s="45" t="s">
        <v>62</v>
      </c>
      <c r="C12" s="53" t="s">
        <v>55</v>
      </c>
      <c r="D12" s="53" t="s">
        <v>63</v>
      </c>
      <c r="E12" s="53" t="s">
        <v>64</v>
      </c>
      <c r="F12" s="53" t="s">
        <v>65</v>
      </c>
      <c r="G12" s="53" t="s">
        <v>66</v>
      </c>
      <c r="H12" s="53" t="s">
        <v>67</v>
      </c>
      <c r="I12" s="46">
        <v>5.5</v>
      </c>
      <c r="J12" s="46">
        <v>6</v>
      </c>
      <c r="K12" s="46">
        <v>7</v>
      </c>
      <c r="L12" s="46">
        <v>6.5</v>
      </c>
      <c r="M12" s="46">
        <v>6.5</v>
      </c>
      <c r="N12" s="46">
        <v>6.5</v>
      </c>
      <c r="O12" s="46">
        <v>7</v>
      </c>
      <c r="P12" s="47">
        <f t="shared" si="4"/>
        <v>70</v>
      </c>
      <c r="Q12" s="44"/>
      <c r="R12" s="43"/>
    </row>
    <row r="13" spans="1:18" ht="39" customHeight="1">
      <c r="A13" s="31"/>
      <c r="B13" s="32"/>
      <c r="C13" s="31"/>
      <c r="D13" s="31"/>
      <c r="E13" s="31"/>
      <c r="F13" s="31"/>
      <c r="G13" s="31"/>
      <c r="H13" s="31"/>
      <c r="I13" s="33"/>
      <c r="J13" s="33"/>
      <c r="K13" s="33"/>
      <c r="L13" s="33"/>
      <c r="M13" s="33"/>
      <c r="N13" s="33"/>
      <c r="O13" s="33"/>
      <c r="P13" s="34"/>
      <c r="Q13" s="34"/>
      <c r="R13" s="35"/>
    </row>
    <row r="14" spans="1:18" ht="39" customHeight="1">
      <c r="A14" s="36" t="s">
        <v>68</v>
      </c>
      <c r="B14" s="32"/>
      <c r="C14" s="35"/>
      <c r="D14" s="37"/>
      <c r="E14" s="37"/>
      <c r="F14" s="37"/>
      <c r="G14" s="33"/>
      <c r="H14" s="37"/>
      <c r="I14" s="33"/>
      <c r="J14" s="38"/>
      <c r="K14" s="38"/>
      <c r="L14" s="38"/>
      <c r="M14" s="38"/>
      <c r="N14" s="33"/>
      <c r="O14" s="33"/>
      <c r="P14" s="36"/>
      <c r="Q14" s="36"/>
      <c r="R14" s="35"/>
    </row>
    <row r="15" spans="1:18" s="8" customFormat="1" ht="39" customHeight="1">
      <c r="A15" s="39" t="s">
        <v>3</v>
      </c>
      <c r="B15" s="40" t="s">
        <v>4</v>
      </c>
      <c r="C15" s="39" t="s">
        <v>5</v>
      </c>
      <c r="D15" s="41" t="s">
        <v>6</v>
      </c>
      <c r="E15" s="41" t="s">
        <v>7</v>
      </c>
      <c r="F15" s="41" t="s">
        <v>8</v>
      </c>
      <c r="G15" s="39" t="s">
        <v>9</v>
      </c>
      <c r="H15" s="41" t="s">
        <v>8</v>
      </c>
      <c r="I15" s="42" t="s">
        <v>10</v>
      </c>
      <c r="J15" s="42" t="s">
        <v>11</v>
      </c>
      <c r="K15" s="42" t="s">
        <v>12</v>
      </c>
      <c r="L15" s="42" t="s">
        <v>13</v>
      </c>
      <c r="M15" s="42" t="s">
        <v>14</v>
      </c>
      <c r="N15" s="42" t="s">
        <v>15</v>
      </c>
      <c r="O15" s="42" t="s">
        <v>16</v>
      </c>
      <c r="P15" s="42" t="s">
        <v>17</v>
      </c>
      <c r="Q15" s="42" t="s">
        <v>69</v>
      </c>
      <c r="R15" s="39"/>
    </row>
    <row r="16" spans="1:18" ht="39" customHeight="1">
      <c r="A16" s="54" t="s">
        <v>70</v>
      </c>
      <c r="B16" s="45" t="s">
        <v>71</v>
      </c>
      <c r="C16" s="53" t="s">
        <v>72</v>
      </c>
      <c r="D16" s="53" t="s">
        <v>48</v>
      </c>
      <c r="E16" s="53" t="s">
        <v>73</v>
      </c>
      <c r="F16" s="53" t="s">
        <v>74</v>
      </c>
      <c r="G16" s="53" t="s">
        <v>75</v>
      </c>
      <c r="H16" s="53" t="s">
        <v>76</v>
      </c>
      <c r="I16" s="46">
        <v>6.5</v>
      </c>
      <c r="J16" s="46">
        <v>7.5</v>
      </c>
      <c r="K16" s="46">
        <v>7</v>
      </c>
      <c r="L16" s="46">
        <v>7</v>
      </c>
      <c r="M16" s="46">
        <v>7</v>
      </c>
      <c r="N16" s="46">
        <v>7</v>
      </c>
      <c r="O16" s="46">
        <v>7</v>
      </c>
      <c r="P16" s="44">
        <f t="shared" ref="P16" si="5">(I16*2)+(J16*2)+(K16*2)+(L16*2)+M16+N16+O16</f>
        <v>77</v>
      </c>
      <c r="Q16" s="44"/>
      <c r="R16" s="30"/>
    </row>
    <row r="17" spans="1:18" ht="39" customHeight="1">
      <c r="A17" s="54" t="s">
        <v>77</v>
      </c>
      <c r="B17" s="45" t="s">
        <v>78</v>
      </c>
      <c r="C17" s="53" t="s">
        <v>79</v>
      </c>
      <c r="D17" s="53" t="s">
        <v>80</v>
      </c>
      <c r="E17" s="53" t="s">
        <v>81</v>
      </c>
      <c r="F17" s="53" t="s">
        <v>82</v>
      </c>
      <c r="G17" s="53" t="s">
        <v>83</v>
      </c>
      <c r="H17" s="53" t="s">
        <v>84</v>
      </c>
      <c r="I17" s="46">
        <v>7.5</v>
      </c>
      <c r="J17" s="46">
        <v>7</v>
      </c>
      <c r="K17" s="46">
        <v>6.5</v>
      </c>
      <c r="L17" s="46">
        <v>7</v>
      </c>
      <c r="M17" s="46">
        <v>7</v>
      </c>
      <c r="N17" s="46">
        <v>6.5</v>
      </c>
      <c r="O17" s="46">
        <v>7.5</v>
      </c>
      <c r="P17" s="44">
        <f>(I17*2)+(J17*2)+(K17*2)+(L17*2)+M17+N17+O17</f>
        <v>77</v>
      </c>
      <c r="Q17" s="44" t="s">
        <v>85</v>
      </c>
      <c r="R17" s="43"/>
    </row>
    <row r="18" spans="1:18" ht="39" customHeight="1">
      <c r="A18" s="54" t="s">
        <v>86</v>
      </c>
      <c r="B18" s="45" t="s">
        <v>87</v>
      </c>
      <c r="C18" s="53" t="s">
        <v>88</v>
      </c>
      <c r="D18" s="53" t="s">
        <v>89</v>
      </c>
      <c r="E18" s="53" t="s">
        <v>90</v>
      </c>
      <c r="F18" s="53" t="s">
        <v>91</v>
      </c>
      <c r="G18" s="53" t="s">
        <v>92</v>
      </c>
      <c r="H18" s="53" t="s">
        <v>93</v>
      </c>
      <c r="I18" s="46">
        <v>6</v>
      </c>
      <c r="J18" s="46">
        <v>6.5</v>
      </c>
      <c r="K18" s="46">
        <v>8</v>
      </c>
      <c r="L18" s="46">
        <v>7.5</v>
      </c>
      <c r="M18" s="46">
        <v>7</v>
      </c>
      <c r="N18" s="46">
        <v>7</v>
      </c>
      <c r="O18" s="46">
        <v>7.5</v>
      </c>
      <c r="P18" s="44">
        <f t="shared" ref="P18" si="6">(I18*2)+(J18*2)+(K18*2)+(L18*2)+M18+N18+O18</f>
        <v>77.5</v>
      </c>
      <c r="Q18" s="44"/>
      <c r="R18" s="30"/>
    </row>
    <row r="19" spans="1:18" ht="39" customHeight="1">
      <c r="A19" s="54" t="s">
        <v>94</v>
      </c>
      <c r="B19" s="45" t="s">
        <v>95</v>
      </c>
      <c r="C19" s="53" t="s">
        <v>96</v>
      </c>
      <c r="D19" s="53" t="s">
        <v>40</v>
      </c>
      <c r="E19" s="53" t="s">
        <v>97</v>
      </c>
      <c r="F19" s="53" t="s">
        <v>98</v>
      </c>
      <c r="G19" s="53" t="s">
        <v>99</v>
      </c>
      <c r="H19" s="53" t="s">
        <v>100</v>
      </c>
      <c r="I19" s="46">
        <v>6.5</v>
      </c>
      <c r="J19" s="46">
        <v>6.5</v>
      </c>
      <c r="K19" s="46">
        <v>6.5</v>
      </c>
      <c r="L19" s="46">
        <v>6.5</v>
      </c>
      <c r="M19" s="46">
        <v>7</v>
      </c>
      <c r="N19" s="46">
        <v>6.5</v>
      </c>
      <c r="O19" s="46">
        <v>7</v>
      </c>
      <c r="P19" s="44">
        <f>(I19*2)+(J19*2)+(K19*2)+(L19*2)+M19+N19+O19</f>
        <v>72.5</v>
      </c>
      <c r="Q19" s="44"/>
      <c r="R19" s="43"/>
    </row>
    <row r="20" spans="1:18" ht="39" customHeight="1">
      <c r="A20" s="54" t="s">
        <v>101</v>
      </c>
      <c r="B20" s="45" t="s">
        <v>102</v>
      </c>
      <c r="C20" s="53" t="s">
        <v>103</v>
      </c>
      <c r="D20" s="53" t="s">
        <v>89</v>
      </c>
      <c r="E20" s="53" t="s">
        <v>104</v>
      </c>
      <c r="F20" s="53" t="s">
        <v>105</v>
      </c>
      <c r="G20" s="53" t="s">
        <v>106</v>
      </c>
      <c r="H20" s="53" t="s">
        <v>107</v>
      </c>
      <c r="I20" s="46">
        <v>6.5</v>
      </c>
      <c r="J20" s="46">
        <v>7.5</v>
      </c>
      <c r="K20" s="46">
        <v>8</v>
      </c>
      <c r="L20" s="46">
        <v>7.5</v>
      </c>
      <c r="M20" s="46">
        <v>7.5</v>
      </c>
      <c r="N20" s="46">
        <v>7.5</v>
      </c>
      <c r="O20" s="46">
        <v>7.5</v>
      </c>
      <c r="P20" s="44">
        <f t="shared" ref="P20" si="7">(I20*2)+(J20*2)+(K20*2)+(L20*2)+M20+N20+O20</f>
        <v>81.5</v>
      </c>
      <c r="Q20" s="44"/>
      <c r="R20" s="30"/>
    </row>
    <row r="21" spans="1:18" ht="39" customHeight="1">
      <c r="A21" s="48"/>
      <c r="B21" s="49"/>
      <c r="C21" s="50"/>
      <c r="D21" s="50"/>
      <c r="E21" s="50"/>
      <c r="F21" s="50"/>
      <c r="G21" s="50"/>
      <c r="H21" s="50"/>
      <c r="I21" s="51"/>
      <c r="J21" s="51"/>
      <c r="K21" s="51"/>
      <c r="L21" s="51"/>
      <c r="M21" s="51"/>
      <c r="N21" s="51"/>
      <c r="O21" s="51"/>
      <c r="P21" s="52"/>
      <c r="Q21" s="52"/>
      <c r="R21" s="35"/>
    </row>
    <row r="22" spans="1:18" s="8" customFormat="1" ht="39" customHeight="1">
      <c r="A22" s="3"/>
      <c r="B22" s="6"/>
      <c r="C22" s="3"/>
      <c r="D22" s="7"/>
      <c r="E22" s="7"/>
      <c r="F22" s="7"/>
      <c r="G22" s="3"/>
      <c r="H22" s="7"/>
      <c r="I22" s="1"/>
      <c r="J22" s="1"/>
      <c r="K22" s="1"/>
      <c r="L22" s="1"/>
      <c r="M22" s="1"/>
      <c r="N22" s="1"/>
      <c r="O22" s="1"/>
      <c r="P22" s="1"/>
      <c r="Q22" s="1"/>
      <c r="R22" s="3"/>
    </row>
    <row r="23" spans="1:18" ht="39" customHeight="1">
      <c r="A23" s="5"/>
      <c r="C23" s="5"/>
      <c r="D23" s="5"/>
      <c r="E23" s="5"/>
      <c r="F23" s="5"/>
      <c r="G23" s="5"/>
      <c r="H23" s="5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  <SharedWithUsers xmlns="f87b4133-2044-4f61-a9b8-e5e7b67e4022">
      <UserInfo>
        <DisplayName>Moniek Amico</DisplayName>
        <AccountId>1001</AccountId>
        <AccountType/>
      </UserInfo>
      <UserInfo>
        <DisplayName>Jeanet Dam</DisplayName>
        <AccountId>931</AccountId>
        <AccountType/>
      </UserInfo>
      <UserInfo>
        <DisplayName>Nynke Krol</DisplayName>
        <AccountId>933</AccountId>
        <AccountType/>
      </UserInfo>
      <UserInfo>
        <DisplayName>Trijnie Duin</DisplayName>
        <AccountId>13</AccountId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8" ma:contentTypeDescription="Een nieuw document maken." ma:contentTypeScope="" ma:versionID="01a396850d090272446e5bb08b85f70e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202b39757ef8f00c484423d8991a89cf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A0E3F-0420-40CA-AFA3-433DBD54832A}"/>
</file>

<file path=customXml/itemProps2.xml><?xml version="1.0" encoding="utf-8"?>
<ds:datastoreItem xmlns:ds="http://schemas.openxmlformats.org/officeDocument/2006/customXml" ds:itemID="{2B8634B8-7A35-495B-AC1F-3E99C65735CC}"/>
</file>

<file path=customXml/itemProps3.xml><?xml version="1.0" encoding="utf-8"?>
<ds:datastoreItem xmlns:ds="http://schemas.openxmlformats.org/officeDocument/2006/customXml" ds:itemID="{FF91A4AA-D82E-4B72-B198-0177F494D79D}"/>
</file>

<file path=customXml/itemProps4.xml><?xml version="1.0" encoding="utf-8"?>
<ds:datastoreItem xmlns:ds="http://schemas.openxmlformats.org/officeDocument/2006/customXml" ds:itemID="{B48A244B-DBBA-4B08-AEE3-D6AA0E7A3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FPS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trijnie</dc:creator>
  <cp:keywords/>
  <dc:description/>
  <cp:lastModifiedBy>Jeanet Dam</cp:lastModifiedBy>
  <cp:revision/>
  <dcterms:created xsi:type="dcterms:W3CDTF">2006-08-14T07:59:55Z</dcterms:created>
  <dcterms:modified xsi:type="dcterms:W3CDTF">2024-03-22T20:58:47Z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