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4/Eindlijsten/"/>
    </mc:Choice>
  </mc:AlternateContent>
  <xr:revisionPtr revIDLastSave="385" documentId="8_{AA67E2C9-D1C7-427E-B4F9-69D4321D306E}" xr6:coauthVersionLast="47" xr6:coauthVersionMax="47" xr10:uidLastSave="{0C7E66F0-5288-4442-8ACE-D3CB769852E1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6" i="1"/>
  <c r="L53" i="1"/>
  <c r="L41" i="1"/>
  <c r="L58" i="1"/>
  <c r="L56" i="1"/>
  <c r="L51" i="1"/>
  <c r="L49" i="1"/>
  <c r="L47" i="1"/>
  <c r="L28" i="1"/>
  <c r="L23" i="1"/>
  <c r="L14" i="1"/>
  <c r="L39" i="1"/>
  <c r="L32" i="1"/>
  <c r="L45" i="1"/>
  <c r="L43" i="1"/>
  <c r="L30" i="1"/>
  <c r="L26" i="1"/>
  <c r="L21" i="1"/>
  <c r="L12" i="1"/>
  <c r="L9" i="1"/>
  <c r="L19" i="1"/>
  <c r="L17" i="1"/>
  <c r="L7" i="1"/>
</calcChain>
</file>

<file path=xl/sharedStrings.xml><?xml version="1.0" encoding="utf-8"?>
<sst xmlns="http://schemas.openxmlformats.org/spreadsheetml/2006/main" count="227" uniqueCount="77">
  <si>
    <t>o/h zadel</t>
  </si>
  <si>
    <t>stap</t>
  </si>
  <si>
    <t>draf</t>
  </si>
  <si>
    <t>galop</t>
  </si>
  <si>
    <t>houding &amp; balans</t>
  </si>
  <si>
    <t>souplesse</t>
  </si>
  <si>
    <t>schakelen</t>
  </si>
  <si>
    <t>impuls</t>
  </si>
  <si>
    <t>totaal</t>
  </si>
  <si>
    <t>Aanleg als tuigpaard</t>
  </si>
  <si>
    <t>Fokker:</t>
  </si>
  <si>
    <t>aangesp.</t>
  </si>
  <si>
    <t>Eigenaar:</t>
  </si>
  <si>
    <t>Wibout 511</t>
  </si>
  <si>
    <t>Fokker/Eig.:</t>
  </si>
  <si>
    <t>Arent 515</t>
  </si>
  <si>
    <t>Auwert 514</t>
  </si>
  <si>
    <t>Pier 448</t>
  </si>
  <si>
    <t>Stoeterij Galloper</t>
  </si>
  <si>
    <t>Berkel en Rodenrijs</t>
  </si>
  <si>
    <t>P. Molenaar</t>
  </si>
  <si>
    <t>s-Heerenhoek</t>
  </si>
  <si>
    <t xml:space="preserve"> </t>
  </si>
  <si>
    <t>Ulbe 506</t>
  </si>
  <si>
    <t>Waander 512</t>
  </si>
  <si>
    <t>ABFP-test 3  21 mei t/m 4 juli 2024</t>
  </si>
  <si>
    <t>Rowan van de Gracht</t>
  </si>
  <si>
    <t>Folkert 353</t>
  </si>
  <si>
    <t>Scherpenzeel</t>
  </si>
  <si>
    <t xml:space="preserve">J. Donker </t>
  </si>
  <si>
    <t xml:space="preserve">Sibe R.M. </t>
  </si>
  <si>
    <t>Felle 422</t>
  </si>
  <si>
    <t>R. de Ram</t>
  </si>
  <si>
    <t>Noordwolde</t>
  </si>
  <si>
    <t>Pelle van Stal Aschberg</t>
  </si>
  <si>
    <t>Omer 493</t>
  </si>
  <si>
    <t>J. van Asch-Vlaanderen</t>
  </si>
  <si>
    <t>Ijzendoorn</t>
  </si>
  <si>
    <t>Saco Ven</t>
  </si>
  <si>
    <t>Epke 474</t>
  </si>
  <si>
    <t>A.P. van de Ven</t>
  </si>
  <si>
    <t>Vinkel</t>
  </si>
  <si>
    <t>J.J. van der Meulen jr.</t>
  </si>
  <si>
    <t>Joure</t>
  </si>
  <si>
    <t>Santos fan de Tibsterwei</t>
  </si>
  <si>
    <t>Aan 416</t>
  </si>
  <si>
    <t>T. Dijkstra</t>
  </si>
  <si>
    <t>Ee</t>
  </si>
  <si>
    <t>Puck van de Meikade</t>
  </si>
  <si>
    <t>W.E. Lokhorst</t>
  </si>
  <si>
    <t>Ederveen</t>
  </si>
  <si>
    <t>Suus van de Gonda</t>
  </si>
  <si>
    <t>Norbert 444</t>
  </si>
  <si>
    <t>M.A.W. Slagers-Karnebeek</t>
  </si>
  <si>
    <t>Goor</t>
  </si>
  <si>
    <t>Pascale fan de Iepene Hikke</t>
  </si>
  <si>
    <t>Fabe 348</t>
  </si>
  <si>
    <t>L. Haytema</t>
  </si>
  <si>
    <t>Wons</t>
  </si>
  <si>
    <t>Sybrand van de Zomerdijk</t>
  </si>
  <si>
    <t>Fonger 478</t>
  </si>
  <si>
    <t>Bikkel 470</t>
  </si>
  <si>
    <t>H.H.M. Smit</t>
  </si>
  <si>
    <t>Wognum</t>
  </si>
  <si>
    <t xml:space="preserve">Silke V. </t>
  </si>
  <si>
    <t>Onne 376</t>
  </si>
  <si>
    <t>J.E. v/d Veen</t>
  </si>
  <si>
    <t>Bantega</t>
  </si>
  <si>
    <t>Quinn fan Preiss</t>
  </si>
  <si>
    <t>Jehannes 484</t>
  </si>
  <si>
    <t>Thomas Preiss</t>
  </si>
  <si>
    <t>Kevelaer</t>
  </si>
  <si>
    <t>Stoeterij Friese Visser &amp; Mevr. M.C.L. Veurink</t>
  </si>
  <si>
    <t>Drachten</t>
  </si>
  <si>
    <t>Richie Rich</t>
  </si>
  <si>
    <t>Gerben 479</t>
  </si>
  <si>
    <t>Stoeterij Friese Visser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</si>
</sst>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view="pageBreakPreview" topLeftCell="A35" zoomScale="115" zoomScaleNormal="110" zoomScaleSheetLayoutView="115" workbookViewId="0">
      <selection activeCell="L39" sqref="L39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19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25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</row>
    <row r="7" spans="1:13" ht="14.25" x14ac:dyDescent="0.2">
      <c r="A7" s="14">
        <v>1</v>
      </c>
      <c r="B7" s="15" t="s">
        <v>26</v>
      </c>
      <c r="C7" s="16">
        <v>202102164</v>
      </c>
      <c r="D7" s="15" t="s">
        <v>0</v>
      </c>
      <c r="E7" s="17">
        <v>6</v>
      </c>
      <c r="F7" s="17">
        <v>6.5</v>
      </c>
      <c r="G7" s="17">
        <v>6.5</v>
      </c>
      <c r="H7" s="17">
        <v>6.5</v>
      </c>
      <c r="I7" s="17">
        <v>6.5</v>
      </c>
      <c r="J7" s="17">
        <v>6.5</v>
      </c>
      <c r="K7" s="17">
        <v>7</v>
      </c>
      <c r="L7" s="18">
        <f>SUM((E7*2)+(F7*2)+(G7*2)+(H7*2)+I7+J7+K7)</f>
        <v>71</v>
      </c>
      <c r="M7" s="32"/>
    </row>
    <row r="8" spans="1:13" ht="24" x14ac:dyDescent="0.2">
      <c r="A8" s="19"/>
      <c r="B8" s="13" t="s">
        <v>15</v>
      </c>
      <c r="C8" s="20" t="s">
        <v>27</v>
      </c>
      <c r="D8" s="21"/>
      <c r="E8" s="22" t="s">
        <v>1</v>
      </c>
      <c r="F8" s="22" t="s">
        <v>2</v>
      </c>
      <c r="G8" s="22" t="s">
        <v>3</v>
      </c>
      <c r="H8" s="23" t="s">
        <v>4</v>
      </c>
      <c r="I8" s="22" t="s">
        <v>5</v>
      </c>
      <c r="J8" s="22" t="s">
        <v>6</v>
      </c>
      <c r="K8" s="22" t="s">
        <v>7</v>
      </c>
      <c r="L8" s="24" t="s">
        <v>8</v>
      </c>
      <c r="M8" s="25" t="s">
        <v>9</v>
      </c>
    </row>
    <row r="9" spans="1:13" ht="14.25" x14ac:dyDescent="0.2">
      <c r="A9" s="19" t="s">
        <v>10</v>
      </c>
      <c r="B9" s="13" t="s">
        <v>29</v>
      </c>
      <c r="C9" s="20" t="s">
        <v>28</v>
      </c>
      <c r="D9" s="21" t="s">
        <v>11</v>
      </c>
      <c r="E9" s="26">
        <v>7</v>
      </c>
      <c r="F9" s="26">
        <v>7</v>
      </c>
      <c r="G9" s="26"/>
      <c r="H9" s="26">
        <v>7</v>
      </c>
      <c r="I9" s="26">
        <v>7</v>
      </c>
      <c r="J9" s="26">
        <v>7</v>
      </c>
      <c r="K9" s="26">
        <v>7</v>
      </c>
      <c r="L9" s="27">
        <f>SUM((E9*2)+(F9*2)+(H9*2)+(I9*2)+J9+(K9*2))</f>
        <v>77</v>
      </c>
      <c r="M9" s="25">
        <v>6</v>
      </c>
    </row>
    <row r="10" spans="1:13" ht="14.25" x14ac:dyDescent="0.2">
      <c r="A10" s="28" t="s">
        <v>12</v>
      </c>
      <c r="B10" s="13" t="s">
        <v>20</v>
      </c>
      <c r="C10" s="31" t="s">
        <v>21</v>
      </c>
      <c r="D10" s="21"/>
      <c r="E10" s="26"/>
      <c r="F10" s="26"/>
      <c r="G10" s="26"/>
      <c r="H10" s="26"/>
      <c r="I10" s="26"/>
      <c r="J10" s="26"/>
      <c r="K10" s="26"/>
      <c r="L10" s="29"/>
      <c r="M10" s="30"/>
    </row>
    <row r="11" spans="1:13" ht="14.25" x14ac:dyDescent="0.2">
      <c r="A11" s="8"/>
      <c r="B11" s="9"/>
      <c r="C11" s="10"/>
      <c r="D11" s="11"/>
      <c r="E11" s="9"/>
      <c r="F11" s="9"/>
      <c r="G11" s="9"/>
      <c r="H11" s="9"/>
      <c r="I11" s="9"/>
      <c r="J11" s="9"/>
      <c r="K11" s="9"/>
      <c r="L11" s="12"/>
      <c r="M11" s="13"/>
    </row>
    <row r="12" spans="1:13" ht="14.25" x14ac:dyDescent="0.2">
      <c r="A12" s="14">
        <v>2</v>
      </c>
      <c r="B12" s="15" t="s">
        <v>30</v>
      </c>
      <c r="C12" s="16">
        <v>202101840</v>
      </c>
      <c r="D12" s="15" t="s">
        <v>0</v>
      </c>
      <c r="E12" s="17">
        <v>6.5</v>
      </c>
      <c r="F12" s="17">
        <v>8</v>
      </c>
      <c r="G12" s="17">
        <v>7.5</v>
      </c>
      <c r="H12" s="17">
        <v>7.5</v>
      </c>
      <c r="I12" s="17">
        <v>7.5</v>
      </c>
      <c r="J12" s="17">
        <v>8</v>
      </c>
      <c r="K12" s="17">
        <v>8</v>
      </c>
      <c r="L12" s="18">
        <f>SUM((E12*2)+(F12*2)+(G12*2)+(H12*2)+I12+J12+K12)</f>
        <v>82.5</v>
      </c>
      <c r="M12" s="32"/>
    </row>
    <row r="13" spans="1:13" ht="24" x14ac:dyDescent="0.2">
      <c r="A13" s="19"/>
      <c r="B13" s="13" t="s">
        <v>16</v>
      </c>
      <c r="C13" s="20" t="s">
        <v>31</v>
      </c>
      <c r="D13" s="21"/>
      <c r="E13" s="22" t="s">
        <v>1</v>
      </c>
      <c r="F13" s="22" t="s">
        <v>2</v>
      </c>
      <c r="G13" s="22" t="s">
        <v>3</v>
      </c>
      <c r="H13" s="23" t="s">
        <v>4</v>
      </c>
      <c r="I13" s="22" t="s">
        <v>5</v>
      </c>
      <c r="J13" s="22" t="s">
        <v>6</v>
      </c>
      <c r="K13" s="22" t="s">
        <v>7</v>
      </c>
      <c r="L13" s="24" t="s">
        <v>8</v>
      </c>
      <c r="M13" s="25" t="s">
        <v>9</v>
      </c>
    </row>
    <row r="14" spans="1:13" ht="14.25" x14ac:dyDescent="0.2">
      <c r="A14" s="19" t="s">
        <v>10</v>
      </c>
      <c r="B14" s="13" t="s">
        <v>32</v>
      </c>
      <c r="C14" s="20" t="s">
        <v>33</v>
      </c>
      <c r="D14" s="21" t="s">
        <v>11</v>
      </c>
      <c r="E14" s="26">
        <v>6.5</v>
      </c>
      <c r="F14" s="26">
        <v>7</v>
      </c>
      <c r="G14" s="26"/>
      <c r="H14" s="26">
        <v>7.5</v>
      </c>
      <c r="I14" s="26">
        <v>7</v>
      </c>
      <c r="J14" s="26">
        <v>7</v>
      </c>
      <c r="K14" s="26">
        <v>7.5</v>
      </c>
      <c r="L14" s="27">
        <f>SUM((E14*2)+(F14*2)+(H14*2)+(I14*2)+J14+(K14*2))</f>
        <v>78</v>
      </c>
      <c r="M14" s="25">
        <v>6</v>
      </c>
    </row>
    <row r="15" spans="1:13" ht="14.25" x14ac:dyDescent="0.2">
      <c r="A15" s="28" t="s">
        <v>12</v>
      </c>
      <c r="B15" s="13" t="s">
        <v>18</v>
      </c>
      <c r="C15" s="31" t="s">
        <v>19</v>
      </c>
      <c r="D15" s="21"/>
      <c r="E15" s="26" t="s">
        <v>22</v>
      </c>
      <c r="F15" s="26" t="s">
        <v>22</v>
      </c>
      <c r="G15" s="26" t="s">
        <v>22</v>
      </c>
      <c r="H15" s="26" t="s">
        <v>22</v>
      </c>
      <c r="I15" s="26" t="s">
        <v>22</v>
      </c>
      <c r="J15" s="26" t="s">
        <v>22</v>
      </c>
      <c r="K15" s="26" t="s">
        <v>22</v>
      </c>
      <c r="L15" s="29"/>
      <c r="M15" s="30"/>
    </row>
    <row r="16" spans="1:13" ht="14.25" x14ac:dyDescent="0.2">
      <c r="A16" s="8"/>
      <c r="B16" s="9"/>
      <c r="C16" s="10"/>
      <c r="D16" s="11"/>
      <c r="E16" s="9"/>
      <c r="F16" s="9"/>
      <c r="G16" s="9"/>
      <c r="H16" s="9"/>
      <c r="I16" s="9"/>
      <c r="J16" s="9"/>
      <c r="K16" s="9"/>
      <c r="L16" s="12"/>
      <c r="M16" s="13"/>
    </row>
    <row r="17" spans="1:13" ht="14.25" x14ac:dyDescent="0.2">
      <c r="A17" s="14">
        <v>3</v>
      </c>
      <c r="B17" s="15" t="s">
        <v>34</v>
      </c>
      <c r="C17" s="16">
        <v>202102031</v>
      </c>
      <c r="D17" s="15" t="s">
        <v>0</v>
      </c>
      <c r="E17" s="17">
        <v>5</v>
      </c>
      <c r="F17" s="17">
        <v>8</v>
      </c>
      <c r="G17" s="17">
        <v>8</v>
      </c>
      <c r="H17" s="17">
        <v>7.5</v>
      </c>
      <c r="I17" s="17">
        <v>7.5</v>
      </c>
      <c r="J17" s="17">
        <v>8</v>
      </c>
      <c r="K17" s="17">
        <v>8</v>
      </c>
      <c r="L17" s="18">
        <f>SUM((E17*2)+(F17*2)+(G17*2)+(H17*2)+I17+J17+K17)</f>
        <v>80.5</v>
      </c>
      <c r="M17" s="13"/>
    </row>
    <row r="18" spans="1:13" ht="24" x14ac:dyDescent="0.2">
      <c r="A18" s="19"/>
      <c r="B18" s="13" t="s">
        <v>16</v>
      </c>
      <c r="C18" s="20" t="s">
        <v>35</v>
      </c>
      <c r="D18" s="21"/>
      <c r="E18" s="22" t="s">
        <v>1</v>
      </c>
      <c r="F18" s="22" t="s">
        <v>2</v>
      </c>
      <c r="G18" s="22" t="s">
        <v>3</v>
      </c>
      <c r="H18" s="23" t="s">
        <v>4</v>
      </c>
      <c r="I18" s="22" t="s">
        <v>5</v>
      </c>
      <c r="J18" s="22" t="s">
        <v>6</v>
      </c>
      <c r="K18" s="22" t="s">
        <v>7</v>
      </c>
      <c r="L18" s="24" t="s">
        <v>8</v>
      </c>
      <c r="M18" s="25" t="s">
        <v>9</v>
      </c>
    </row>
    <row r="19" spans="1:13" ht="14.25" x14ac:dyDescent="0.2">
      <c r="A19" s="28" t="s">
        <v>14</v>
      </c>
      <c r="B19" s="13" t="s">
        <v>36</v>
      </c>
      <c r="C19" s="31" t="s">
        <v>37</v>
      </c>
      <c r="D19" s="21" t="s">
        <v>11</v>
      </c>
      <c r="E19" s="26">
        <v>5.5</v>
      </c>
      <c r="F19" s="26">
        <v>7.5</v>
      </c>
      <c r="G19" s="26"/>
      <c r="H19" s="26">
        <v>7.5</v>
      </c>
      <c r="I19" s="26">
        <v>7.5</v>
      </c>
      <c r="J19" s="26">
        <v>7.5</v>
      </c>
      <c r="K19" s="26">
        <v>8</v>
      </c>
      <c r="L19" s="27">
        <f>SUM((E19*2)+(F19*2)+(H19*2)+(I19*2)+J19+(K19*2))</f>
        <v>79.5</v>
      </c>
      <c r="M19" s="25">
        <v>6</v>
      </c>
    </row>
    <row r="20" spans="1:13" ht="14.25" x14ac:dyDescent="0.2">
      <c r="A20" s="8"/>
      <c r="B20" s="9"/>
      <c r="C20" s="10"/>
      <c r="D20" s="11"/>
      <c r="E20" s="9"/>
      <c r="F20" s="9"/>
      <c r="G20" s="9"/>
      <c r="H20" s="9"/>
      <c r="I20" s="9"/>
      <c r="J20" s="9"/>
      <c r="K20" s="9"/>
      <c r="L20" s="12"/>
      <c r="M20" s="13"/>
    </row>
    <row r="21" spans="1:13" ht="14.25" x14ac:dyDescent="0.2">
      <c r="A21" s="14">
        <v>5</v>
      </c>
      <c r="B21" s="15" t="s">
        <v>38</v>
      </c>
      <c r="C21" s="16">
        <v>202103016</v>
      </c>
      <c r="D21" s="15" t="s">
        <v>0</v>
      </c>
      <c r="E21" s="17">
        <v>6</v>
      </c>
      <c r="F21" s="17">
        <v>6.5</v>
      </c>
      <c r="G21" s="17">
        <v>7</v>
      </c>
      <c r="H21" s="17">
        <v>6.5</v>
      </c>
      <c r="I21" s="17">
        <v>6.5</v>
      </c>
      <c r="J21" s="17">
        <v>6.5</v>
      </c>
      <c r="K21" s="17">
        <v>7</v>
      </c>
      <c r="L21" s="18">
        <f>SUM((E21*2)+(F21*2)+(G21*2)+(H21*2)+I21+J21+K21)</f>
        <v>72</v>
      </c>
      <c r="M21" s="32"/>
    </row>
    <row r="22" spans="1:13" ht="24" x14ac:dyDescent="0.2">
      <c r="A22" s="19"/>
      <c r="B22" s="13" t="s">
        <v>16</v>
      </c>
      <c r="C22" s="20" t="s">
        <v>39</v>
      </c>
      <c r="D22" s="21"/>
      <c r="E22" s="22" t="s">
        <v>1</v>
      </c>
      <c r="F22" s="22" t="s">
        <v>2</v>
      </c>
      <c r="G22" s="22" t="s">
        <v>3</v>
      </c>
      <c r="H22" s="23" t="s">
        <v>4</v>
      </c>
      <c r="I22" s="22" t="s">
        <v>5</v>
      </c>
      <c r="J22" s="22" t="s">
        <v>6</v>
      </c>
      <c r="K22" s="22" t="s">
        <v>7</v>
      </c>
      <c r="L22" s="24" t="s">
        <v>8</v>
      </c>
      <c r="M22" s="25" t="s">
        <v>9</v>
      </c>
    </row>
    <row r="23" spans="1:13" ht="14.25" x14ac:dyDescent="0.2">
      <c r="A23" s="19" t="s">
        <v>10</v>
      </c>
      <c r="B23" s="13" t="s">
        <v>40</v>
      </c>
      <c r="C23" s="20" t="s">
        <v>41</v>
      </c>
      <c r="D23" s="21" t="s">
        <v>11</v>
      </c>
      <c r="E23" s="26">
        <v>6.5</v>
      </c>
      <c r="F23" s="26">
        <v>6.5</v>
      </c>
      <c r="G23" s="26"/>
      <c r="H23" s="26">
        <v>6.5</v>
      </c>
      <c r="I23" s="26">
        <v>6</v>
      </c>
      <c r="J23" s="26">
        <v>6</v>
      </c>
      <c r="K23" s="26">
        <v>7</v>
      </c>
      <c r="L23" s="27">
        <f>SUM((E23*2)+(F23*2)+(H23*2)+(I23*2)+J23+(K23*2))</f>
        <v>71</v>
      </c>
      <c r="M23" s="25">
        <v>5</v>
      </c>
    </row>
    <row r="24" spans="1:13" ht="14.25" x14ac:dyDescent="0.2">
      <c r="A24" s="28" t="s">
        <v>12</v>
      </c>
      <c r="B24" s="13" t="s">
        <v>42</v>
      </c>
      <c r="C24" s="31" t="s">
        <v>43</v>
      </c>
      <c r="D24" s="21"/>
      <c r="E24" s="26"/>
      <c r="F24" s="26"/>
      <c r="G24" s="26"/>
      <c r="H24" s="26"/>
      <c r="I24" s="26"/>
      <c r="J24" s="26"/>
      <c r="K24" s="26"/>
      <c r="L24" s="29"/>
      <c r="M24" s="30"/>
    </row>
    <row r="25" spans="1:13" ht="14.25" x14ac:dyDescent="0.2">
      <c r="A25" s="8"/>
      <c r="B25" s="9"/>
      <c r="C25" s="10"/>
      <c r="D25" s="11"/>
      <c r="E25" s="9"/>
      <c r="F25" s="9"/>
      <c r="G25" s="9"/>
      <c r="H25" s="9"/>
      <c r="I25" s="9"/>
      <c r="J25" s="9"/>
      <c r="K25" s="9"/>
      <c r="L25" s="12"/>
      <c r="M25" s="13"/>
    </row>
    <row r="26" spans="1:13" ht="14.25" x14ac:dyDescent="0.2">
      <c r="A26" s="14">
        <v>6</v>
      </c>
      <c r="B26" s="15" t="s">
        <v>44</v>
      </c>
      <c r="C26" s="16">
        <v>202102939</v>
      </c>
      <c r="D26" s="15" t="s">
        <v>0</v>
      </c>
      <c r="E26" s="17">
        <v>7</v>
      </c>
      <c r="F26" s="17">
        <v>6.5</v>
      </c>
      <c r="G26" s="17">
        <v>7.5</v>
      </c>
      <c r="H26" s="17">
        <v>7</v>
      </c>
      <c r="I26" s="17">
        <v>7</v>
      </c>
      <c r="J26" s="17">
        <v>7</v>
      </c>
      <c r="K26" s="17">
        <v>8</v>
      </c>
      <c r="L26" s="18">
        <f>SUM((E26*2)+(F26*2)+(G26*2)+(H26*2)+I26+J26+K26)</f>
        <v>78</v>
      </c>
      <c r="M26" s="32"/>
    </row>
    <row r="27" spans="1:13" ht="24" x14ac:dyDescent="0.2">
      <c r="A27" s="19"/>
      <c r="B27" s="13" t="s">
        <v>23</v>
      </c>
      <c r="C27" s="20" t="s">
        <v>45</v>
      </c>
      <c r="D27" s="21"/>
      <c r="E27" s="22" t="s">
        <v>1</v>
      </c>
      <c r="F27" s="22" t="s">
        <v>2</v>
      </c>
      <c r="G27" s="22" t="s">
        <v>3</v>
      </c>
      <c r="H27" s="23" t="s">
        <v>4</v>
      </c>
      <c r="I27" s="22" t="s">
        <v>5</v>
      </c>
      <c r="J27" s="22" t="s">
        <v>6</v>
      </c>
      <c r="K27" s="22" t="s">
        <v>7</v>
      </c>
      <c r="L27" s="24" t="s">
        <v>8</v>
      </c>
      <c r="M27" s="25" t="s">
        <v>9</v>
      </c>
    </row>
    <row r="28" spans="1:13" ht="14.25" x14ac:dyDescent="0.2">
      <c r="A28" s="28" t="s">
        <v>14</v>
      </c>
      <c r="B28" s="13" t="s">
        <v>46</v>
      </c>
      <c r="C28" s="31" t="s">
        <v>47</v>
      </c>
      <c r="D28" s="21" t="s">
        <v>11</v>
      </c>
      <c r="E28" s="26">
        <v>6.5</v>
      </c>
      <c r="F28" s="26">
        <v>7</v>
      </c>
      <c r="G28" s="26"/>
      <c r="H28" s="26">
        <v>7</v>
      </c>
      <c r="I28" s="26">
        <v>7</v>
      </c>
      <c r="J28" s="26">
        <v>7</v>
      </c>
      <c r="K28" s="26">
        <v>8</v>
      </c>
      <c r="L28" s="27">
        <f>SUM((E28*2)+(F28*2)+(H28*2)+(I28*2)+J28+(K28*2))</f>
        <v>78</v>
      </c>
      <c r="M28" s="25">
        <v>5</v>
      </c>
    </row>
    <row r="29" spans="1:13" ht="14.25" x14ac:dyDescent="0.2">
      <c r="A29" s="8"/>
      <c r="B29" s="9"/>
      <c r="C29" s="10"/>
      <c r="D29" s="11"/>
      <c r="E29" s="9"/>
      <c r="F29" s="9"/>
      <c r="G29" s="9"/>
      <c r="H29" s="9"/>
      <c r="I29" s="9"/>
      <c r="J29" s="9"/>
      <c r="K29" s="9"/>
      <c r="L29" s="12"/>
      <c r="M29" s="13"/>
    </row>
    <row r="30" spans="1:13" ht="14.25" x14ac:dyDescent="0.2">
      <c r="A30" s="14">
        <v>7</v>
      </c>
      <c r="B30" s="15" t="s">
        <v>48</v>
      </c>
      <c r="C30" s="16">
        <v>202101144</v>
      </c>
      <c r="D30" s="15" t="s">
        <v>0</v>
      </c>
      <c r="E30" s="17">
        <v>6.5</v>
      </c>
      <c r="F30" s="17">
        <v>8</v>
      </c>
      <c r="G30" s="17">
        <v>6.5</v>
      </c>
      <c r="H30" s="17">
        <v>7</v>
      </c>
      <c r="I30" s="17">
        <v>7.5</v>
      </c>
      <c r="J30" s="17">
        <v>7.5</v>
      </c>
      <c r="K30" s="17">
        <v>8</v>
      </c>
      <c r="L30" s="18">
        <f>SUM((E30*2)+(F30*2)+(G30*2)+(H30*2)+I30+J30+K30)</f>
        <v>79</v>
      </c>
      <c r="M30" s="24"/>
    </row>
    <row r="31" spans="1:13" ht="24" x14ac:dyDescent="0.2">
      <c r="A31" s="19"/>
      <c r="B31" s="20" t="s">
        <v>16</v>
      </c>
      <c r="C31" s="20" t="s">
        <v>17</v>
      </c>
      <c r="D31" s="21"/>
      <c r="E31" s="22" t="s">
        <v>1</v>
      </c>
      <c r="F31" s="22" t="s">
        <v>2</v>
      </c>
      <c r="G31" s="22" t="s">
        <v>3</v>
      </c>
      <c r="H31" s="23" t="s">
        <v>4</v>
      </c>
      <c r="I31" s="22" t="s">
        <v>5</v>
      </c>
      <c r="J31" s="22" t="s">
        <v>6</v>
      </c>
      <c r="K31" s="22" t="s">
        <v>7</v>
      </c>
      <c r="L31" s="24" t="s">
        <v>8</v>
      </c>
      <c r="M31" s="25" t="s">
        <v>9</v>
      </c>
    </row>
    <row r="32" spans="1:13" ht="14.25" x14ac:dyDescent="0.2">
      <c r="A32" s="28" t="s">
        <v>14</v>
      </c>
      <c r="B32" s="13" t="s">
        <v>49</v>
      </c>
      <c r="C32" s="31" t="s">
        <v>50</v>
      </c>
      <c r="D32" s="21" t="s">
        <v>11</v>
      </c>
      <c r="E32" s="26">
        <v>6</v>
      </c>
      <c r="F32" s="26">
        <v>7.5</v>
      </c>
      <c r="G32" s="26"/>
      <c r="H32" s="26">
        <v>7.5</v>
      </c>
      <c r="I32" s="26">
        <v>7</v>
      </c>
      <c r="J32" s="26">
        <v>7.5</v>
      </c>
      <c r="K32" s="26">
        <v>8</v>
      </c>
      <c r="L32" s="27">
        <f>SUM((E32*2)+(F32*2)+(H32*2)+(I32*2)+J32+(K32*2))</f>
        <v>79.5</v>
      </c>
      <c r="M32" s="25">
        <v>6</v>
      </c>
    </row>
    <row r="33" spans="1:13" ht="14.25" x14ac:dyDescent="0.2">
      <c r="A33" s="8"/>
      <c r="B33" s="9"/>
      <c r="C33" s="10"/>
      <c r="D33" s="11"/>
      <c r="E33" s="9"/>
      <c r="F33" s="9"/>
      <c r="G33" s="9"/>
      <c r="H33" s="9"/>
      <c r="I33" s="9"/>
      <c r="J33" s="9"/>
      <c r="K33" s="9"/>
      <c r="L33" s="12"/>
      <c r="M33" s="13"/>
    </row>
    <row r="34" spans="1:13" ht="14.25" x14ac:dyDescent="0.2">
      <c r="A34" s="14">
        <v>8</v>
      </c>
      <c r="B34" s="15" t="s">
        <v>51</v>
      </c>
      <c r="C34" s="16">
        <v>202101437</v>
      </c>
      <c r="D34" s="15" t="s">
        <v>0</v>
      </c>
      <c r="E34" s="17">
        <v>6</v>
      </c>
      <c r="F34" s="17">
        <v>6.5</v>
      </c>
      <c r="G34" s="17">
        <v>6</v>
      </c>
      <c r="H34" s="17">
        <v>6.5</v>
      </c>
      <c r="I34" s="17">
        <v>6.5</v>
      </c>
      <c r="J34" s="17">
        <v>6.5</v>
      </c>
      <c r="K34" s="17">
        <v>7</v>
      </c>
      <c r="L34" s="18">
        <f>SUM((E34*2)+(F34*2)+(G34*2)+(H34*2)+I34+J34+K34)</f>
        <v>70</v>
      </c>
      <c r="M34" s="33"/>
    </row>
    <row r="35" spans="1:13" ht="24" x14ac:dyDescent="0.2">
      <c r="A35" s="19"/>
      <c r="B35" s="13" t="s">
        <v>16</v>
      </c>
      <c r="C35" s="20" t="s">
        <v>52</v>
      </c>
      <c r="D35" s="21"/>
      <c r="E35" s="22" t="s">
        <v>1</v>
      </c>
      <c r="F35" s="22" t="s">
        <v>2</v>
      </c>
      <c r="G35" s="22" t="s">
        <v>3</v>
      </c>
      <c r="H35" s="23" t="s">
        <v>4</v>
      </c>
      <c r="I35" s="22" t="s">
        <v>5</v>
      </c>
      <c r="J35" s="22" t="s">
        <v>6</v>
      </c>
      <c r="K35" s="22" t="s">
        <v>7</v>
      </c>
      <c r="L35" s="24" t="s">
        <v>8</v>
      </c>
      <c r="M35" s="25" t="s">
        <v>9</v>
      </c>
    </row>
    <row r="36" spans="1:13" ht="14.25" x14ac:dyDescent="0.2">
      <c r="A36" s="19" t="s">
        <v>10</v>
      </c>
      <c r="B36" s="13" t="s">
        <v>53</v>
      </c>
      <c r="C36" s="20" t="s">
        <v>54</v>
      </c>
      <c r="D36" s="21" t="s">
        <v>11</v>
      </c>
      <c r="E36" s="26">
        <v>5</v>
      </c>
      <c r="F36" s="26">
        <v>6.5</v>
      </c>
      <c r="G36" s="26"/>
      <c r="H36" s="26">
        <v>6.5</v>
      </c>
      <c r="I36" s="26">
        <v>6.5</v>
      </c>
      <c r="J36" s="26">
        <v>6.5</v>
      </c>
      <c r="K36" s="26">
        <v>7</v>
      </c>
      <c r="L36" s="27">
        <f>SUM((E36*2)+(F36*2)+(H36*2)+(I36*2)+J36+(K36*2))</f>
        <v>69.5</v>
      </c>
      <c r="M36" s="25">
        <v>6</v>
      </c>
    </row>
    <row r="37" spans="1:13" ht="14.25" x14ac:dyDescent="0.2">
      <c r="A37" s="28" t="s">
        <v>12</v>
      </c>
      <c r="B37" s="13" t="s">
        <v>49</v>
      </c>
      <c r="C37" s="31" t="s">
        <v>50</v>
      </c>
      <c r="D37" s="21"/>
      <c r="E37" s="26"/>
      <c r="F37" s="26"/>
      <c r="G37" s="26"/>
      <c r="H37" s="26"/>
      <c r="I37" s="26"/>
      <c r="J37" s="26"/>
      <c r="K37" s="26"/>
      <c r="L37" s="29"/>
      <c r="M37" s="30"/>
    </row>
    <row r="38" spans="1:13" ht="14.25" x14ac:dyDescent="0.2">
      <c r="A38" s="8"/>
      <c r="B38" s="9"/>
      <c r="C38" s="10"/>
      <c r="D38" s="11"/>
      <c r="E38" s="9"/>
      <c r="F38" s="9"/>
      <c r="G38" s="9"/>
      <c r="H38" s="9"/>
      <c r="I38" s="9"/>
      <c r="J38" s="9"/>
      <c r="K38" s="9"/>
      <c r="L38" s="12"/>
      <c r="M38" s="13"/>
    </row>
    <row r="39" spans="1:13" ht="14.25" x14ac:dyDescent="0.2">
      <c r="A39" s="14">
        <v>10</v>
      </c>
      <c r="B39" s="15" t="s">
        <v>55</v>
      </c>
      <c r="C39" s="16">
        <v>202100834</v>
      </c>
      <c r="D39" s="15" t="s">
        <v>0</v>
      </c>
      <c r="E39" s="17">
        <v>6.5</v>
      </c>
      <c r="F39" s="17">
        <v>8</v>
      </c>
      <c r="G39" s="17">
        <v>6.5</v>
      </c>
      <c r="H39" s="17">
        <v>7</v>
      </c>
      <c r="I39" s="17">
        <v>7</v>
      </c>
      <c r="J39" s="17">
        <v>7</v>
      </c>
      <c r="K39" s="17">
        <v>7.5</v>
      </c>
      <c r="L39" s="18">
        <f>SUM((E39*2)+(F39*2)+(G39*2)+(H39*2)+I39+J39+K39)</f>
        <v>77.5</v>
      </c>
      <c r="M39" s="24"/>
    </row>
    <row r="40" spans="1:13" ht="24" x14ac:dyDescent="0.2">
      <c r="A40" s="19"/>
      <c r="B40" s="20" t="s">
        <v>13</v>
      </c>
      <c r="C40" s="20" t="s">
        <v>56</v>
      </c>
      <c r="D40" s="21"/>
      <c r="E40" s="22" t="s">
        <v>1</v>
      </c>
      <c r="F40" s="22" t="s">
        <v>2</v>
      </c>
      <c r="G40" s="22" t="s">
        <v>3</v>
      </c>
      <c r="H40" s="23" t="s">
        <v>4</v>
      </c>
      <c r="I40" s="22" t="s">
        <v>5</v>
      </c>
      <c r="J40" s="22" t="s">
        <v>6</v>
      </c>
      <c r="K40" s="22" t="s">
        <v>7</v>
      </c>
      <c r="L40" s="24" t="s">
        <v>8</v>
      </c>
      <c r="M40" s="25" t="s">
        <v>9</v>
      </c>
    </row>
    <row r="41" spans="1:13" ht="14.25" x14ac:dyDescent="0.2">
      <c r="A41" s="28" t="s">
        <v>14</v>
      </c>
      <c r="B41" s="13" t="s">
        <v>57</v>
      </c>
      <c r="C41" s="31" t="s">
        <v>58</v>
      </c>
      <c r="D41" s="21" t="s">
        <v>11</v>
      </c>
      <c r="E41" s="26">
        <v>6</v>
      </c>
      <c r="F41" s="26">
        <v>7</v>
      </c>
      <c r="G41" s="26"/>
      <c r="H41" s="26">
        <v>6.5</v>
      </c>
      <c r="I41" s="26">
        <v>6.5</v>
      </c>
      <c r="J41" s="26">
        <v>6.5</v>
      </c>
      <c r="K41" s="26">
        <v>7</v>
      </c>
      <c r="L41" s="27">
        <f>SUM((E41*2)+(F41*2)+(H41*2)+(I41*2)+J41+(K41*2))</f>
        <v>72.5</v>
      </c>
      <c r="M41" s="25">
        <v>6</v>
      </c>
    </row>
    <row r="42" spans="1:13" ht="14.25" x14ac:dyDescent="0.2">
      <c r="A42" s="8"/>
      <c r="B42" s="9"/>
      <c r="C42" s="10"/>
      <c r="D42" s="11"/>
      <c r="E42" s="9"/>
      <c r="F42" s="9"/>
      <c r="G42" s="9"/>
      <c r="H42" s="9"/>
      <c r="I42" s="9"/>
      <c r="J42" s="9"/>
      <c r="K42" s="9"/>
      <c r="L42" s="12"/>
      <c r="M42" s="13"/>
    </row>
    <row r="43" spans="1:13" ht="14.25" x14ac:dyDescent="0.2">
      <c r="A43" s="14">
        <v>11</v>
      </c>
      <c r="B43" s="15" t="s">
        <v>59</v>
      </c>
      <c r="C43" s="16">
        <v>202102063</v>
      </c>
      <c r="D43" s="15" t="s">
        <v>0</v>
      </c>
      <c r="E43" s="17">
        <v>6.5</v>
      </c>
      <c r="F43" s="17">
        <v>7</v>
      </c>
      <c r="G43" s="17">
        <v>6.5</v>
      </c>
      <c r="H43" s="17">
        <v>6.5</v>
      </c>
      <c r="I43" s="17">
        <v>6.5</v>
      </c>
      <c r="J43" s="17">
        <v>6.5</v>
      </c>
      <c r="K43" s="17">
        <v>7</v>
      </c>
      <c r="L43" s="18">
        <f>SUM((E43*2)+(F43*2)+(G43*2)+(H43*2)+I43+J43+K43)</f>
        <v>73</v>
      </c>
      <c r="M43" s="24"/>
    </row>
    <row r="44" spans="1:13" ht="24" x14ac:dyDescent="0.2">
      <c r="A44" s="19"/>
      <c r="B44" s="13" t="s">
        <v>60</v>
      </c>
      <c r="C44" s="20" t="s">
        <v>61</v>
      </c>
      <c r="D44" s="21"/>
      <c r="E44" s="22" t="s">
        <v>1</v>
      </c>
      <c r="F44" s="22" t="s">
        <v>2</v>
      </c>
      <c r="G44" s="22" t="s">
        <v>3</v>
      </c>
      <c r="H44" s="23" t="s">
        <v>4</v>
      </c>
      <c r="I44" s="22" t="s">
        <v>5</v>
      </c>
      <c r="J44" s="22" t="s">
        <v>6</v>
      </c>
      <c r="K44" s="22" t="s">
        <v>7</v>
      </c>
      <c r="L44" s="24" t="s">
        <v>8</v>
      </c>
      <c r="M44" s="25" t="s">
        <v>9</v>
      </c>
    </row>
    <row r="45" spans="1:13" ht="14.25" x14ac:dyDescent="0.2">
      <c r="A45" s="28" t="s">
        <v>14</v>
      </c>
      <c r="B45" s="13" t="s">
        <v>62</v>
      </c>
      <c r="C45" s="31" t="s">
        <v>63</v>
      </c>
      <c r="D45" s="21" t="s">
        <v>11</v>
      </c>
      <c r="E45" s="26">
        <v>6</v>
      </c>
      <c r="F45" s="26">
        <v>7</v>
      </c>
      <c r="G45" s="26"/>
      <c r="H45" s="26">
        <v>7</v>
      </c>
      <c r="I45" s="26">
        <v>7</v>
      </c>
      <c r="J45" s="26">
        <v>7</v>
      </c>
      <c r="K45" s="26">
        <v>7</v>
      </c>
      <c r="L45" s="27">
        <f>SUM((E45*2)+(F45*2)+(H45*2)+(I45*2)+J45+(K45*2))</f>
        <v>75</v>
      </c>
      <c r="M45" s="25">
        <v>5</v>
      </c>
    </row>
    <row r="46" spans="1:13" ht="14.25" x14ac:dyDescent="0.2">
      <c r="A46" s="8"/>
      <c r="B46" s="9"/>
      <c r="C46" s="10"/>
      <c r="D46" s="11"/>
      <c r="E46" s="9"/>
      <c r="F46" s="9"/>
      <c r="G46" s="9"/>
      <c r="H46" s="9"/>
      <c r="I46" s="9"/>
      <c r="J46" s="9"/>
      <c r="K46" s="9"/>
      <c r="L46" s="12"/>
      <c r="M46" s="13"/>
    </row>
    <row r="47" spans="1:13" ht="14.25" x14ac:dyDescent="0.2">
      <c r="A47" s="14">
        <v>12</v>
      </c>
      <c r="B47" s="15" t="s">
        <v>64</v>
      </c>
      <c r="C47" s="16">
        <v>202103446</v>
      </c>
      <c r="D47" s="15" t="s">
        <v>0</v>
      </c>
      <c r="E47" s="17">
        <v>5</v>
      </c>
      <c r="F47" s="17">
        <v>6</v>
      </c>
      <c r="G47" s="17">
        <v>6</v>
      </c>
      <c r="H47" s="17">
        <v>6</v>
      </c>
      <c r="I47" s="17">
        <v>6</v>
      </c>
      <c r="J47" s="17">
        <v>6</v>
      </c>
      <c r="K47" s="17">
        <v>6.5</v>
      </c>
      <c r="L47" s="18">
        <f>SUM((E47*2)+(F47*2)+(G47*2)+(H47*2)+I47+J47+K47)</f>
        <v>64.5</v>
      </c>
      <c r="M47" s="32"/>
    </row>
    <row r="48" spans="1:13" ht="24" x14ac:dyDescent="0.2">
      <c r="A48" s="19"/>
      <c r="B48" s="13" t="s">
        <v>13</v>
      </c>
      <c r="C48" s="20" t="s">
        <v>65</v>
      </c>
      <c r="D48" s="21"/>
      <c r="E48" s="22" t="s">
        <v>1</v>
      </c>
      <c r="F48" s="22" t="s">
        <v>2</v>
      </c>
      <c r="G48" s="22" t="s">
        <v>3</v>
      </c>
      <c r="H48" s="23" t="s">
        <v>4</v>
      </c>
      <c r="I48" s="22" t="s">
        <v>5</v>
      </c>
      <c r="J48" s="22" t="s">
        <v>6</v>
      </c>
      <c r="K48" s="22" t="s">
        <v>7</v>
      </c>
      <c r="L48" s="24" t="s">
        <v>8</v>
      </c>
      <c r="M48" s="25" t="s">
        <v>9</v>
      </c>
    </row>
    <row r="49" spans="1:13" ht="14.25" x14ac:dyDescent="0.2">
      <c r="A49" s="28" t="s">
        <v>14</v>
      </c>
      <c r="B49" s="13" t="s">
        <v>66</v>
      </c>
      <c r="C49" s="31" t="s">
        <v>67</v>
      </c>
      <c r="D49" s="21" t="s">
        <v>11</v>
      </c>
      <c r="E49" s="26">
        <v>5</v>
      </c>
      <c r="F49" s="26">
        <v>6</v>
      </c>
      <c r="G49" s="26"/>
      <c r="H49" s="26">
        <v>6</v>
      </c>
      <c r="I49" s="26">
        <v>6</v>
      </c>
      <c r="J49" s="26">
        <v>6</v>
      </c>
      <c r="K49" s="26">
        <v>6.5</v>
      </c>
      <c r="L49" s="27">
        <f>SUM((E49*2)+(F49*2)+(H49*2)+(I49*2)+J49+(K49*2))</f>
        <v>65</v>
      </c>
      <c r="M49" s="25">
        <v>4</v>
      </c>
    </row>
    <row r="50" spans="1:13" ht="14.25" x14ac:dyDescent="0.2">
      <c r="A50" s="8"/>
      <c r="B50" s="9"/>
      <c r="C50" s="10"/>
      <c r="D50" s="11"/>
      <c r="E50" s="9"/>
      <c r="F50" s="9"/>
      <c r="G50" s="9"/>
      <c r="H50" s="9"/>
      <c r="I50" s="9"/>
      <c r="J50" s="9"/>
      <c r="K50" s="9"/>
      <c r="L50" s="12"/>
      <c r="M50" s="13"/>
    </row>
    <row r="51" spans="1:13" ht="14.25" x14ac:dyDescent="0.2">
      <c r="A51" s="14">
        <v>16</v>
      </c>
      <c r="B51" s="15" t="s">
        <v>68</v>
      </c>
      <c r="C51" s="16">
        <v>202100242</v>
      </c>
      <c r="D51" s="15" t="s">
        <v>0</v>
      </c>
      <c r="E51" s="17">
        <v>6.5</v>
      </c>
      <c r="F51" s="17">
        <v>8</v>
      </c>
      <c r="G51" s="17">
        <v>7</v>
      </c>
      <c r="H51" s="17">
        <v>7</v>
      </c>
      <c r="I51" s="17">
        <v>7</v>
      </c>
      <c r="J51" s="17">
        <v>7</v>
      </c>
      <c r="K51" s="17">
        <v>7.5</v>
      </c>
      <c r="L51" s="18">
        <f>SUM((E51*2)+(F51*2)+(G51*2)+(H51*2)+I51+J51+K51)</f>
        <v>78.5</v>
      </c>
      <c r="M51" s="32"/>
    </row>
    <row r="52" spans="1:13" ht="24" x14ac:dyDescent="0.2">
      <c r="A52" s="19"/>
      <c r="B52" s="13" t="s">
        <v>24</v>
      </c>
      <c r="C52" s="20" t="s">
        <v>69</v>
      </c>
      <c r="D52" s="21"/>
      <c r="E52" s="22" t="s">
        <v>1</v>
      </c>
      <c r="F52" s="22" t="s">
        <v>2</v>
      </c>
      <c r="G52" s="22" t="s">
        <v>3</v>
      </c>
      <c r="H52" s="23" t="s">
        <v>4</v>
      </c>
      <c r="I52" s="22" t="s">
        <v>5</v>
      </c>
      <c r="J52" s="22" t="s">
        <v>6</v>
      </c>
      <c r="K52" s="22" t="s">
        <v>7</v>
      </c>
      <c r="L52" s="24" t="s">
        <v>8</v>
      </c>
      <c r="M52" s="25" t="s">
        <v>9</v>
      </c>
    </row>
    <row r="53" spans="1:13" ht="14.25" x14ac:dyDescent="0.2">
      <c r="A53" s="19" t="s">
        <v>10</v>
      </c>
      <c r="B53" s="13" t="s">
        <v>70</v>
      </c>
      <c r="C53" s="20" t="s">
        <v>71</v>
      </c>
      <c r="D53" s="21" t="s">
        <v>11</v>
      </c>
      <c r="E53" s="26">
        <v>7</v>
      </c>
      <c r="F53" s="26">
        <v>8</v>
      </c>
      <c r="G53" s="26"/>
      <c r="H53" s="26">
        <v>7.5</v>
      </c>
      <c r="I53" s="26">
        <v>7.5</v>
      </c>
      <c r="J53" s="26">
        <v>7.5</v>
      </c>
      <c r="K53" s="26">
        <v>7.5</v>
      </c>
      <c r="L53" s="27">
        <f>SUM((E53*2)+(F53*2)+(H53*2)+(I53*2)+J53+(K53*2))</f>
        <v>82.5</v>
      </c>
      <c r="M53" s="25">
        <v>6</v>
      </c>
    </row>
    <row r="54" spans="1:13" ht="14.25" x14ac:dyDescent="0.2">
      <c r="A54" s="28" t="s">
        <v>12</v>
      </c>
      <c r="B54" s="13" t="s">
        <v>72</v>
      </c>
      <c r="C54" s="31" t="s">
        <v>73</v>
      </c>
      <c r="D54" s="21"/>
      <c r="E54" s="26"/>
      <c r="F54" s="26"/>
      <c r="G54" s="26"/>
      <c r="H54" s="26"/>
      <c r="I54" s="26"/>
      <c r="J54" s="26"/>
      <c r="K54" s="26"/>
      <c r="L54" s="29"/>
      <c r="M54" s="30"/>
    </row>
    <row r="55" spans="1:13" ht="14.25" x14ac:dyDescent="0.2">
      <c r="A55" s="8"/>
      <c r="B55" s="9"/>
      <c r="C55" s="10"/>
      <c r="D55" s="11"/>
      <c r="E55" s="9"/>
      <c r="F55" s="9"/>
      <c r="G55" s="9"/>
      <c r="H55" s="9"/>
      <c r="I55" s="9"/>
      <c r="J55" s="9"/>
      <c r="K55" s="9"/>
      <c r="L55" s="12"/>
      <c r="M55" s="13"/>
    </row>
    <row r="56" spans="1:13" ht="14.25" x14ac:dyDescent="0.2">
      <c r="A56" s="14">
        <v>17</v>
      </c>
      <c r="B56" s="15" t="s">
        <v>74</v>
      </c>
      <c r="C56" s="16">
        <v>202101835</v>
      </c>
      <c r="D56" s="15" t="s">
        <v>0</v>
      </c>
      <c r="E56" s="17">
        <v>6</v>
      </c>
      <c r="F56" s="17">
        <v>7.5</v>
      </c>
      <c r="G56" s="17">
        <v>7</v>
      </c>
      <c r="H56" s="17">
        <v>7.5</v>
      </c>
      <c r="I56" s="17">
        <v>7</v>
      </c>
      <c r="J56" s="17">
        <v>7</v>
      </c>
      <c r="K56" s="17">
        <v>7.5</v>
      </c>
      <c r="L56" s="18">
        <f>SUM((E56*2)+(F56*2)+(G56*2)+(H56*2)+I56+J56+K56)</f>
        <v>77.5</v>
      </c>
      <c r="M56" s="24"/>
    </row>
    <row r="57" spans="1:13" ht="24" x14ac:dyDescent="0.2">
      <c r="A57" s="19"/>
      <c r="B57" s="20" t="s">
        <v>24</v>
      </c>
      <c r="C57" s="20" t="s">
        <v>75</v>
      </c>
      <c r="D57" s="21"/>
      <c r="E57" s="22" t="s">
        <v>1</v>
      </c>
      <c r="F57" s="22" t="s">
        <v>2</v>
      </c>
      <c r="G57" s="22" t="s">
        <v>3</v>
      </c>
      <c r="H57" s="23" t="s">
        <v>4</v>
      </c>
      <c r="I57" s="22" t="s">
        <v>5</v>
      </c>
      <c r="J57" s="22" t="s">
        <v>6</v>
      </c>
      <c r="K57" s="22" t="s">
        <v>7</v>
      </c>
      <c r="L57" s="24" t="s">
        <v>8</v>
      </c>
      <c r="M57" s="25" t="s">
        <v>9</v>
      </c>
    </row>
    <row r="58" spans="1:13" ht="14.25" x14ac:dyDescent="0.2">
      <c r="A58" s="28" t="s">
        <v>10</v>
      </c>
      <c r="B58" s="35" t="s">
        <v>76</v>
      </c>
      <c r="C58" s="36" t="s">
        <v>73</v>
      </c>
      <c r="D58" s="37" t="s">
        <v>11</v>
      </c>
      <c r="E58" s="38">
        <v>5</v>
      </c>
      <c r="F58" s="38">
        <v>7.5</v>
      </c>
      <c r="G58" s="38"/>
      <c r="H58" s="38">
        <v>7</v>
      </c>
      <c r="I58" s="38">
        <v>7</v>
      </c>
      <c r="J58" s="38">
        <v>7</v>
      </c>
      <c r="K58" s="38">
        <v>7.5</v>
      </c>
      <c r="L58" s="29">
        <f>SUM((E58*2)+(F58*2)+(H58*2)+(I58*2)+J58+(K58*2))</f>
        <v>75</v>
      </c>
      <c r="M58" s="34">
        <v>6.5</v>
      </c>
    </row>
    <row r="59" spans="1:13" ht="14.25" x14ac:dyDescent="0.2">
      <c r="A59" s="13"/>
      <c r="B59" s="13"/>
      <c r="C59" s="20"/>
      <c r="D59" s="21"/>
      <c r="E59" s="13"/>
      <c r="F59" s="13"/>
      <c r="G59" s="13"/>
      <c r="H59" s="13"/>
      <c r="I59" s="13"/>
      <c r="J59" s="13"/>
      <c r="K59" s="13"/>
      <c r="L59" s="21"/>
      <c r="M59" s="13"/>
    </row>
  </sheetData>
  <phoneticPr fontId="0" type="noConversion"/>
  <pageMargins left="0" right="0" top="0" bottom="0" header="0.5" footer="0.5"/>
  <pageSetup paperSize="9" scale="6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3D1B53-72C7-43B9-A588-184A2CA48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4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2024-07-03T08:31:02Z</cp:lastPrinted>
  <dcterms:created xsi:type="dcterms:W3CDTF">2005-03-08T13:12:48Z</dcterms:created>
  <dcterms:modified xsi:type="dcterms:W3CDTF">2024-07-04T08:35:14Z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