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kfpsroyalfriesian.sharepoint.com/sites/Keuringszaken/Gedeelde documenten/ABFP/2024/Eindlijsten/"/>
    </mc:Choice>
  </mc:AlternateContent>
  <xr:revisionPtr revIDLastSave="372" documentId="8_{BCAE6E0A-FD42-4872-BE29-47A7980C5A64}" xr6:coauthVersionLast="47" xr6:coauthVersionMax="47" xr10:uidLastSave="{790CA1AD-4DF2-4432-BC0A-A3427BA38653}"/>
  <bookViews>
    <workbookView xWindow="-120" yWindow="-120" windowWidth="23280" windowHeight="1488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Sheet1!$A$1:$M$68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4" i="1" l="1"/>
  <c r="L48" i="1"/>
  <c r="L46" i="1"/>
  <c r="L35" i="1"/>
  <c r="L30" i="1"/>
  <c r="L59" i="1"/>
  <c r="L17" i="1"/>
  <c r="L9" i="1"/>
  <c r="L23" i="1"/>
  <c r="L25" i="1"/>
  <c r="L44" i="1"/>
  <c r="L42" i="1"/>
  <c r="L40" i="1"/>
  <c r="L38" i="1"/>
  <c r="L28" i="1"/>
  <c r="L21" i="1"/>
  <c r="L33" i="1"/>
  <c r="L19" i="1"/>
  <c r="L57" i="1"/>
  <c r="L15" i="1"/>
  <c r="L7" i="1"/>
  <c r="L54" i="1"/>
  <c r="L13" i="1"/>
  <c r="L11" i="1"/>
  <c r="L52" i="1"/>
</calcChain>
</file>

<file path=xl/sharedStrings.xml><?xml version="1.0" encoding="utf-8"?>
<sst xmlns="http://schemas.openxmlformats.org/spreadsheetml/2006/main" count="243" uniqueCount="91">
  <si>
    <t>o/h zadel</t>
  </si>
  <si>
    <t>stap</t>
  </si>
  <si>
    <t>draf</t>
  </si>
  <si>
    <t>galop</t>
  </si>
  <si>
    <t>houding &amp; balans</t>
  </si>
  <si>
    <t>souplesse</t>
  </si>
  <si>
    <t>schakelen</t>
  </si>
  <si>
    <t>impuls</t>
  </si>
  <si>
    <t>totaal</t>
  </si>
  <si>
    <t>Aanleg als tuigpaard</t>
  </si>
  <si>
    <t>Fokker:</t>
  </si>
  <si>
    <t>aangesp.</t>
  </si>
  <si>
    <t>Eigenaar:</t>
  </si>
  <si>
    <t>Fokker/Eig.:</t>
  </si>
  <si>
    <t>Arent 515</t>
  </si>
  <si>
    <t>Auwert 514</t>
  </si>
  <si>
    <t>Ulbe 506</t>
  </si>
  <si>
    <t>Waander 512</t>
  </si>
  <si>
    <t>Norbert 444</t>
  </si>
  <si>
    <t>Fabe 348</t>
  </si>
  <si>
    <t>Jehannes 484</t>
  </si>
  <si>
    <t>Drachten</t>
  </si>
  <si>
    <t>Stoeterij Friese Visser</t>
  </si>
  <si>
    <t>ABFP-test 4 8 juli t/m 22 augustus 2024</t>
  </si>
  <si>
    <t>Janika Frida Z.</t>
  </si>
  <si>
    <t>Ulbân 502</t>
  </si>
  <si>
    <t>Maeije 440</t>
  </si>
  <si>
    <t>T. en J. van der Zee</t>
  </si>
  <si>
    <t>St.-Jacobiparochie</t>
  </si>
  <si>
    <t>T. de Boer</t>
  </si>
  <si>
    <t>Sintjohannesga</t>
  </si>
  <si>
    <t>Raya v.d. Maria Louise Hoeve</t>
  </si>
  <si>
    <t>Boet 516</t>
  </si>
  <si>
    <t>Jisse 433</t>
  </si>
  <si>
    <t>M. Hendriksen</t>
  </si>
  <si>
    <t>Lunteren</t>
  </si>
  <si>
    <t>Sinne van 't Lansink</t>
  </si>
  <si>
    <t>Alwin 469</t>
  </si>
  <si>
    <t>M.H. Loman</t>
  </si>
  <si>
    <t>Zwiggelte</t>
  </si>
  <si>
    <t>Sofie ut de Westereen</t>
  </si>
  <si>
    <t>Haitse 425</t>
  </si>
  <si>
    <t>A.F.P.W. Kamminga</t>
  </si>
  <si>
    <t>De Westereen</t>
  </si>
  <si>
    <t>Mariebel</t>
  </si>
  <si>
    <t>Jouwe 485</t>
  </si>
  <si>
    <t>Doaitsen 420</t>
  </si>
  <si>
    <t>A. Hol</t>
  </si>
  <si>
    <t>Wadenoijen</t>
  </si>
  <si>
    <t>Marinus M. Dees</t>
  </si>
  <si>
    <t>Sint Maarten(Noord-Holland)</t>
  </si>
  <si>
    <t>Mette-Meike van 't Koetshues</t>
  </si>
  <si>
    <t>Andries 415</t>
  </si>
  <si>
    <t>J.B. Stienstra</t>
  </si>
  <si>
    <t>Bemmel</t>
  </si>
  <si>
    <t>Qiana P.</t>
  </si>
  <si>
    <t>Uwe 458</t>
  </si>
  <si>
    <t>J.H.C. Krebaum</t>
  </si>
  <si>
    <t>Varik</t>
  </si>
  <si>
    <t>W. Oenema</t>
  </si>
  <si>
    <t>Nederhorst den Berg</t>
  </si>
  <si>
    <t>Rinze fân Bartlehiem</t>
  </si>
  <si>
    <t>Sjouke 453</t>
  </si>
  <si>
    <t>D. Visser-de Vries &amp; U. Visser</t>
  </si>
  <si>
    <t>Wyns</t>
  </si>
  <si>
    <t>Sophie fan Pankoeken</t>
  </si>
  <si>
    <t>O. Leijendekker</t>
  </si>
  <si>
    <t>Witmarsum</t>
  </si>
  <si>
    <t>Mark van den Bosch</t>
  </si>
  <si>
    <t>Maasland</t>
  </si>
  <si>
    <t>Salomo fan Breuningswyck</t>
  </si>
  <si>
    <t>J. op de Hoek</t>
  </si>
  <si>
    <t>Tjerkgaast</t>
  </si>
  <si>
    <t>Sinne fan 'e Boppeslach</t>
  </si>
  <si>
    <t>Thorben 466</t>
  </si>
  <si>
    <t>Fokker/eig.:</t>
  </si>
  <si>
    <t>G.M. Rozema</t>
  </si>
  <si>
    <t>Wijnjewoude</t>
  </si>
  <si>
    <t>Sientje van de Meerbos</t>
  </si>
  <si>
    <t>M. Driessen</t>
  </si>
  <si>
    <t>Erp</t>
  </si>
  <si>
    <t>Marg L.M.</t>
  </si>
  <si>
    <t>Tsjalle 454</t>
  </si>
  <si>
    <t>Ulbert 490</t>
  </si>
  <si>
    <t>Beetsterzwaag</t>
  </si>
  <si>
    <t>Erven P.D.M. Mellema</t>
  </si>
  <si>
    <t>L. Mellema</t>
  </si>
  <si>
    <t>Tweeweekse ABFP-test 4   4 t/m 22 augustus 2024</t>
  </si>
  <si>
    <t>Vijfweekse ABFP-test 4   29 juli t/m 22 augustus 2024</t>
  </si>
  <si>
    <t>STER</t>
  </si>
  <si>
    <t>KROON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</si>
</sst>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;[Red]0.0"/>
    <numFmt numFmtId="165" formatCode="0.0"/>
  </numFmts>
  <fonts count="7" x14ac:knownFonts="1">
    <font>
      <sz val="10"/>
      <name val="Arial"/>
    </font>
    <font>
      <b/>
      <sz val="14"/>
      <color rgb="FF002060"/>
      <name val="Arial"/>
      <family val="2"/>
    </font>
    <font>
      <sz val="14"/>
      <color rgb="FF002060"/>
      <name val="Arial"/>
      <family val="2"/>
    </font>
    <font>
      <b/>
      <sz val="11"/>
      <color rgb="FF002060"/>
      <name val="Arial"/>
      <family val="2"/>
    </font>
    <font>
      <sz val="11"/>
      <color rgb="FF00206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5" xfId="0" applyFont="1" applyBorder="1"/>
    <xf numFmtId="0" fontId="5" fillId="0" borderId="6" xfId="0" applyFont="1" applyBorder="1"/>
    <xf numFmtId="0" fontId="5" fillId="0" borderId="6" xfId="0" applyFont="1" applyBorder="1" applyAlignment="1">
      <alignment horizontal="left"/>
    </xf>
    <xf numFmtId="0" fontId="6" fillId="0" borderId="6" xfId="0" applyFont="1" applyBorder="1"/>
    <xf numFmtId="0" fontId="6" fillId="0" borderId="7" xfId="0" applyFont="1" applyBorder="1"/>
    <xf numFmtId="0" fontId="5" fillId="0" borderId="0" xfId="0" applyFont="1"/>
    <xf numFmtId="0" fontId="5" fillId="0" borderId="1" xfId="0" applyFont="1" applyBorder="1"/>
    <xf numFmtId="0" fontId="6" fillId="0" borderId="2" xfId="0" applyFont="1" applyBorder="1"/>
    <xf numFmtId="0" fontId="5" fillId="0" borderId="2" xfId="0" applyFont="1" applyBorder="1" applyAlignment="1">
      <alignment horizontal="left"/>
    </xf>
    <xf numFmtId="164" fontId="5" fillId="0" borderId="2" xfId="0" applyNumberFormat="1" applyFont="1" applyBorder="1" applyAlignment="1">
      <alignment horizontal="center"/>
    </xf>
    <xf numFmtId="164" fontId="6" fillId="0" borderId="11" xfId="0" applyNumberFormat="1" applyFont="1" applyBorder="1" applyAlignment="1">
      <alignment horizontal="center"/>
    </xf>
    <xf numFmtId="0" fontId="5" fillId="0" borderId="3" xfId="0" applyFont="1" applyBorder="1"/>
    <xf numFmtId="0" fontId="5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165" fontId="5" fillId="0" borderId="12" xfId="0" applyNumberFormat="1" applyFont="1" applyBorder="1" applyAlignment="1">
      <alignment horizontal="center" wrapText="1"/>
    </xf>
    <xf numFmtId="164" fontId="5" fillId="0" borderId="0" xfId="0" applyNumberFormat="1" applyFont="1" applyAlignment="1">
      <alignment horizontal="center"/>
    </xf>
    <xf numFmtId="164" fontId="6" fillId="0" borderId="8" xfId="0" applyNumberFormat="1" applyFont="1" applyBorder="1" applyAlignment="1">
      <alignment horizontal="center"/>
    </xf>
    <xf numFmtId="0" fontId="5" fillId="0" borderId="4" xfId="0" applyFont="1" applyBorder="1"/>
    <xf numFmtId="164" fontId="6" fillId="0" borderId="9" xfId="0" applyNumberFormat="1" applyFont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left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65" fontId="5" fillId="0" borderId="13" xfId="0" applyNumberFormat="1" applyFont="1" applyBorder="1" applyAlignment="1">
      <alignment horizontal="center" wrapText="1"/>
    </xf>
    <xf numFmtId="0" fontId="5" fillId="0" borderId="10" xfId="0" applyFont="1" applyBorder="1"/>
    <xf numFmtId="0" fontId="5" fillId="0" borderId="10" xfId="0" applyFont="1" applyBorder="1" applyAlignment="1">
      <alignment horizontal="left"/>
    </xf>
    <xf numFmtId="0" fontId="6" fillId="0" borderId="10" xfId="0" applyFont="1" applyBorder="1"/>
    <xf numFmtId="164" fontId="5" fillId="0" borderId="10" xfId="0" applyNumberFormat="1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3" fillId="0" borderId="6" xfId="0" applyFont="1" applyBorder="1" applyAlignment="1">
      <alignment horizontal="left"/>
    </xf>
    <xf numFmtId="0" fontId="3" fillId="0" borderId="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5" xfId="0" applyFont="1" applyBorder="1"/>
    <xf numFmtId="0" fontId="4" fillId="0" borderId="6" xfId="0" applyFont="1" applyBorder="1"/>
    <xf numFmtId="0" fontId="4" fillId="0" borderId="6" xfId="0" applyFont="1" applyBorder="1" applyAlignment="1">
      <alignment horizontal="left"/>
    </xf>
    <xf numFmtId="0" fontId="4" fillId="0" borderId="0" xfId="0" applyFont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361950</xdr:colOff>
      <xdr:row>1</xdr:row>
      <xdr:rowOff>19050</xdr:rowOff>
    </xdr:from>
    <xdr:to>
      <xdr:col>12</xdr:col>
      <xdr:colOff>746435</xdr:colOff>
      <xdr:row>5</xdr:row>
      <xdr:rowOff>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D67104B-8BB3-4A17-99AE-95D7BF98C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9100" y="247650"/>
          <a:ext cx="2156135" cy="772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8"/>
  <sheetViews>
    <sheetView tabSelected="1" view="pageBreakPreview" topLeftCell="A9" zoomScale="115" zoomScaleNormal="110" zoomScaleSheetLayoutView="115" workbookViewId="0">
      <selection activeCell="C19" sqref="C19"/>
    </sheetView>
  </sheetViews>
  <sheetFormatPr defaultColWidth="11.42578125" defaultRowHeight="15" x14ac:dyDescent="0.25"/>
  <cols>
    <col min="1" max="1" width="13" style="6" customWidth="1"/>
    <col min="2" max="2" width="39.42578125" style="6" customWidth="1"/>
    <col min="3" max="3" width="25.42578125" style="7" customWidth="1"/>
    <col min="4" max="4" width="9.42578125" style="4" customWidth="1"/>
    <col min="5" max="5" width="5.85546875" style="6" customWidth="1"/>
    <col min="6" max="6" width="7.42578125" style="6" customWidth="1"/>
    <col min="7" max="7" width="6.42578125" style="6" customWidth="1"/>
    <col min="8" max="8" width="10.140625" style="6" customWidth="1"/>
    <col min="9" max="9" width="10.28515625" style="6" customWidth="1"/>
    <col min="10" max="10" width="10" style="6" customWidth="1"/>
    <col min="11" max="11" width="8.42578125" style="6" customWidth="1"/>
    <col min="12" max="12" width="8.140625" style="4" customWidth="1"/>
    <col min="13" max="13" width="11.42578125" style="6" customWidth="1"/>
    <col min="14" max="16384" width="11.42578125" style="6"/>
  </cols>
  <sheetData>
    <row r="1" spans="1:13" s="3" customFormat="1" ht="18" x14ac:dyDescent="0.25">
      <c r="A1" s="1" t="s">
        <v>23</v>
      </c>
      <c r="B1" s="1"/>
      <c r="C1" s="2"/>
      <c r="D1" s="1"/>
      <c r="E1" s="1"/>
      <c r="F1" s="1"/>
      <c r="G1" s="1"/>
      <c r="H1" s="1"/>
      <c r="I1" s="1"/>
      <c r="J1" s="1"/>
      <c r="K1" s="1"/>
      <c r="L1" s="1"/>
    </row>
    <row r="2" spans="1:13" x14ac:dyDescent="0.25">
      <c r="A2" s="4"/>
      <c r="B2" s="4"/>
      <c r="C2" s="5"/>
      <c r="E2" s="4"/>
      <c r="F2" s="4"/>
      <c r="G2" s="4"/>
      <c r="H2" s="4"/>
      <c r="I2" s="4"/>
      <c r="J2" s="4"/>
      <c r="K2" s="4"/>
    </row>
    <row r="3" spans="1:13" x14ac:dyDescent="0.25">
      <c r="A3" s="4"/>
      <c r="B3" s="4"/>
      <c r="C3" s="5"/>
      <c r="E3" s="4"/>
      <c r="F3" s="4"/>
      <c r="G3" s="4"/>
      <c r="H3" s="4"/>
      <c r="I3" s="4"/>
      <c r="J3" s="4"/>
      <c r="K3" s="4"/>
    </row>
    <row r="4" spans="1:13" x14ac:dyDescent="0.25">
      <c r="A4" s="4"/>
      <c r="B4" s="4"/>
      <c r="C4" s="5"/>
      <c r="E4" s="4"/>
      <c r="F4" s="4"/>
      <c r="G4" s="4"/>
      <c r="H4" s="4"/>
      <c r="I4" s="4"/>
      <c r="J4" s="4"/>
      <c r="K4" s="4"/>
    </row>
    <row r="5" spans="1:13" x14ac:dyDescent="0.25">
      <c r="A5" s="4"/>
      <c r="B5" s="4"/>
      <c r="C5" s="5"/>
      <c r="E5" s="4"/>
      <c r="F5" s="4"/>
      <c r="G5" s="4"/>
      <c r="H5" s="4"/>
      <c r="I5" s="4"/>
      <c r="J5" s="4"/>
      <c r="K5" s="4"/>
    </row>
    <row r="6" spans="1:13" ht="14.25" x14ac:dyDescent="0.2">
      <c r="A6" s="8"/>
      <c r="B6" s="9"/>
      <c r="C6" s="10"/>
      <c r="D6" s="11"/>
      <c r="E6" s="9"/>
      <c r="F6" s="9"/>
      <c r="G6" s="9"/>
      <c r="H6" s="9"/>
      <c r="I6" s="9"/>
      <c r="J6" s="9"/>
      <c r="K6" s="9"/>
      <c r="L6" s="12"/>
      <c r="M6" s="13"/>
    </row>
    <row r="7" spans="1:13" ht="14.25" x14ac:dyDescent="0.2">
      <c r="A7" s="14">
        <v>2</v>
      </c>
      <c r="B7" s="15" t="s">
        <v>31</v>
      </c>
      <c r="C7" s="16">
        <v>202101996</v>
      </c>
      <c r="D7" s="15" t="s">
        <v>0</v>
      </c>
      <c r="E7" s="17">
        <v>7.5</v>
      </c>
      <c r="F7" s="17">
        <v>6.5</v>
      </c>
      <c r="G7" s="17">
        <v>7</v>
      </c>
      <c r="H7" s="17">
        <v>7</v>
      </c>
      <c r="I7" s="17">
        <v>7</v>
      </c>
      <c r="J7" s="17">
        <v>7</v>
      </c>
      <c r="K7" s="17">
        <v>7</v>
      </c>
      <c r="L7" s="18">
        <f>SUM((E7*2)+(F7*2)+(G7*2)+(H7*2)+I7+J7+K7)</f>
        <v>77</v>
      </c>
      <c r="M7" s="32"/>
    </row>
    <row r="8" spans="1:13" ht="24" x14ac:dyDescent="0.2">
      <c r="A8" s="19"/>
      <c r="B8" s="13" t="s">
        <v>32</v>
      </c>
      <c r="C8" s="20" t="s">
        <v>33</v>
      </c>
      <c r="D8" s="21"/>
      <c r="E8" s="22" t="s">
        <v>1</v>
      </c>
      <c r="F8" s="22" t="s">
        <v>2</v>
      </c>
      <c r="G8" s="22" t="s">
        <v>3</v>
      </c>
      <c r="H8" s="23" t="s">
        <v>4</v>
      </c>
      <c r="I8" s="22" t="s">
        <v>5</v>
      </c>
      <c r="J8" s="22" t="s">
        <v>6</v>
      </c>
      <c r="K8" s="22" t="s">
        <v>7</v>
      </c>
      <c r="L8" s="24" t="s">
        <v>8</v>
      </c>
      <c r="M8" s="25" t="s">
        <v>9</v>
      </c>
    </row>
    <row r="9" spans="1:13" ht="14.25" x14ac:dyDescent="0.2">
      <c r="A9" s="28" t="s">
        <v>13</v>
      </c>
      <c r="B9" s="13" t="s">
        <v>34</v>
      </c>
      <c r="C9" s="31" t="s">
        <v>35</v>
      </c>
      <c r="D9" s="21" t="s">
        <v>11</v>
      </c>
      <c r="E9" s="26">
        <v>7</v>
      </c>
      <c r="F9" s="26">
        <v>6.5</v>
      </c>
      <c r="G9" s="26"/>
      <c r="H9" s="26">
        <v>7</v>
      </c>
      <c r="I9" s="26">
        <v>6.5</v>
      </c>
      <c r="J9" s="26">
        <v>6.5</v>
      </c>
      <c r="K9" s="26">
        <v>7</v>
      </c>
      <c r="L9" s="27">
        <f>SUM((E9*2)+(F9*2)+(H9*2)+(I9*2)+J9+(K9*2))</f>
        <v>74.5</v>
      </c>
      <c r="M9" s="25">
        <v>5</v>
      </c>
    </row>
    <row r="10" spans="1:13" ht="14.25" x14ac:dyDescent="0.2">
      <c r="A10" s="8"/>
      <c r="B10" s="9"/>
      <c r="C10" s="10"/>
      <c r="D10" s="11"/>
      <c r="E10" s="9"/>
      <c r="F10" s="9"/>
      <c r="G10" s="9"/>
      <c r="H10" s="9"/>
      <c r="I10" s="9"/>
      <c r="J10" s="9"/>
      <c r="K10" s="9"/>
      <c r="L10" s="12"/>
      <c r="M10" s="13"/>
    </row>
    <row r="11" spans="1:13" ht="14.25" x14ac:dyDescent="0.2">
      <c r="A11" s="14">
        <v>3</v>
      </c>
      <c r="B11" s="15" t="s">
        <v>36</v>
      </c>
      <c r="C11" s="16">
        <v>202102302</v>
      </c>
      <c r="D11" s="15" t="s">
        <v>0</v>
      </c>
      <c r="E11" s="17">
        <v>6</v>
      </c>
      <c r="F11" s="17">
        <v>7</v>
      </c>
      <c r="G11" s="17">
        <v>6</v>
      </c>
      <c r="H11" s="17">
        <v>6.5</v>
      </c>
      <c r="I11" s="17">
        <v>6</v>
      </c>
      <c r="J11" s="17">
        <v>6.5</v>
      </c>
      <c r="K11" s="17">
        <v>7</v>
      </c>
      <c r="L11" s="18">
        <f>SUM((E11*2)+(F11*2)+(G11*2)+(H11*2)+I11+J11+K11)</f>
        <v>70.5</v>
      </c>
      <c r="M11" s="13"/>
    </row>
    <row r="12" spans="1:13" ht="24" x14ac:dyDescent="0.2">
      <c r="A12" s="19"/>
      <c r="B12" s="13" t="s">
        <v>14</v>
      </c>
      <c r="C12" s="20" t="s">
        <v>37</v>
      </c>
      <c r="D12" s="21"/>
      <c r="E12" s="22" t="s">
        <v>1</v>
      </c>
      <c r="F12" s="22" t="s">
        <v>2</v>
      </c>
      <c r="G12" s="22" t="s">
        <v>3</v>
      </c>
      <c r="H12" s="23" t="s">
        <v>4</v>
      </c>
      <c r="I12" s="22" t="s">
        <v>5</v>
      </c>
      <c r="J12" s="22" t="s">
        <v>6</v>
      </c>
      <c r="K12" s="22" t="s">
        <v>7</v>
      </c>
      <c r="L12" s="24" t="s">
        <v>8</v>
      </c>
      <c r="M12" s="25" t="s">
        <v>9</v>
      </c>
    </row>
    <row r="13" spans="1:13" ht="14.25" x14ac:dyDescent="0.2">
      <c r="A13" s="28" t="s">
        <v>13</v>
      </c>
      <c r="B13" s="13" t="s">
        <v>38</v>
      </c>
      <c r="C13" s="31" t="s">
        <v>39</v>
      </c>
      <c r="D13" s="21" t="s">
        <v>11</v>
      </c>
      <c r="E13" s="26">
        <v>6</v>
      </c>
      <c r="F13" s="26">
        <v>7.5</v>
      </c>
      <c r="G13" s="26"/>
      <c r="H13" s="26">
        <v>7</v>
      </c>
      <c r="I13" s="26">
        <v>7</v>
      </c>
      <c r="J13" s="26">
        <v>7.5</v>
      </c>
      <c r="K13" s="26">
        <v>7.5</v>
      </c>
      <c r="L13" s="27">
        <f>SUM((E13*2)+(F13*2)+(H13*2)+(I13*2)+J13+(K13*2))</f>
        <v>77.5</v>
      </c>
      <c r="M13" s="25">
        <v>7</v>
      </c>
    </row>
    <row r="14" spans="1:13" ht="14.25" x14ac:dyDescent="0.2">
      <c r="A14" s="8"/>
      <c r="B14" s="9"/>
      <c r="C14" s="10"/>
      <c r="D14" s="11"/>
      <c r="E14" s="9"/>
      <c r="F14" s="9"/>
      <c r="G14" s="9"/>
      <c r="H14" s="9"/>
      <c r="I14" s="9"/>
      <c r="J14" s="9"/>
      <c r="K14" s="9"/>
      <c r="L14" s="12"/>
      <c r="M14" s="13"/>
    </row>
    <row r="15" spans="1:13" ht="14.25" x14ac:dyDescent="0.2">
      <c r="A15" s="14">
        <v>4</v>
      </c>
      <c r="B15" s="15" t="s">
        <v>40</v>
      </c>
      <c r="C15" s="16">
        <v>202102314</v>
      </c>
      <c r="D15" s="15" t="s">
        <v>0</v>
      </c>
      <c r="E15" s="17">
        <v>7</v>
      </c>
      <c r="F15" s="17">
        <v>6.5</v>
      </c>
      <c r="G15" s="17">
        <v>6</v>
      </c>
      <c r="H15" s="17">
        <v>6.5</v>
      </c>
      <c r="I15" s="17">
        <v>6.5</v>
      </c>
      <c r="J15" s="17">
        <v>6.5</v>
      </c>
      <c r="K15" s="17">
        <v>7</v>
      </c>
      <c r="L15" s="18">
        <f>SUM((E15*2)+(F15*2)+(G15*2)+(H15*2)+I15+J15+K15)</f>
        <v>72</v>
      </c>
      <c r="M15" s="32"/>
    </row>
    <row r="16" spans="1:13" ht="24" x14ac:dyDescent="0.2">
      <c r="A16" s="19"/>
      <c r="B16" s="13" t="s">
        <v>15</v>
      </c>
      <c r="C16" s="20" t="s">
        <v>41</v>
      </c>
      <c r="D16" s="21"/>
      <c r="E16" s="22" t="s">
        <v>1</v>
      </c>
      <c r="F16" s="22" t="s">
        <v>2</v>
      </c>
      <c r="G16" s="22" t="s">
        <v>3</v>
      </c>
      <c r="H16" s="23" t="s">
        <v>4</v>
      </c>
      <c r="I16" s="22" t="s">
        <v>5</v>
      </c>
      <c r="J16" s="22" t="s">
        <v>6</v>
      </c>
      <c r="K16" s="22" t="s">
        <v>7</v>
      </c>
      <c r="L16" s="24" t="s">
        <v>8</v>
      </c>
      <c r="M16" s="25" t="s">
        <v>9</v>
      </c>
    </row>
    <row r="17" spans="1:13" ht="14.25" x14ac:dyDescent="0.2">
      <c r="A17" s="28" t="s">
        <v>13</v>
      </c>
      <c r="B17" s="13" t="s">
        <v>42</v>
      </c>
      <c r="C17" s="31" t="s">
        <v>43</v>
      </c>
      <c r="D17" s="21" t="s">
        <v>11</v>
      </c>
      <c r="E17" s="26">
        <v>6.5</v>
      </c>
      <c r="F17" s="26">
        <v>6.5</v>
      </c>
      <c r="G17" s="26"/>
      <c r="H17" s="26">
        <v>6.5</v>
      </c>
      <c r="I17" s="26">
        <v>6.5</v>
      </c>
      <c r="J17" s="26">
        <v>6.5</v>
      </c>
      <c r="K17" s="26">
        <v>7</v>
      </c>
      <c r="L17" s="27">
        <f>SUM((E17*2)+(F17*2)+(H17*2)+(I17*2)+J17+(K17*2))</f>
        <v>72.5</v>
      </c>
      <c r="M17" s="25">
        <v>5</v>
      </c>
    </row>
    <row r="18" spans="1:13" ht="14.25" x14ac:dyDescent="0.2">
      <c r="A18" s="8"/>
      <c r="B18" s="9"/>
      <c r="C18" s="10"/>
      <c r="D18" s="11"/>
      <c r="E18" s="9"/>
      <c r="F18" s="9"/>
      <c r="G18" s="9"/>
      <c r="H18" s="9"/>
      <c r="I18" s="9"/>
      <c r="J18" s="9"/>
      <c r="K18" s="9"/>
      <c r="L18" s="12"/>
      <c r="M18" s="13"/>
    </row>
    <row r="19" spans="1:13" ht="14.25" x14ac:dyDescent="0.2">
      <c r="A19" s="14">
        <v>6</v>
      </c>
      <c r="B19" s="15" t="s">
        <v>51</v>
      </c>
      <c r="C19" s="16">
        <v>202000227</v>
      </c>
      <c r="D19" s="15" t="s">
        <v>0</v>
      </c>
      <c r="E19" s="17">
        <v>6</v>
      </c>
      <c r="F19" s="17">
        <v>7</v>
      </c>
      <c r="G19" s="17">
        <v>6.5</v>
      </c>
      <c r="H19" s="17">
        <v>6.5</v>
      </c>
      <c r="I19" s="17">
        <v>6</v>
      </c>
      <c r="J19" s="17">
        <v>6.5</v>
      </c>
      <c r="K19" s="17">
        <v>7</v>
      </c>
      <c r="L19" s="18">
        <f>SUM((E19*2)+(F19*2)+(G19*2)+(H19*2)+I19+J19+K19)</f>
        <v>71.5</v>
      </c>
      <c r="M19" s="24"/>
    </row>
    <row r="20" spans="1:13" ht="24" x14ac:dyDescent="0.2">
      <c r="A20" s="19"/>
      <c r="B20" s="20" t="s">
        <v>16</v>
      </c>
      <c r="C20" s="20" t="s">
        <v>52</v>
      </c>
      <c r="D20" s="21"/>
      <c r="E20" s="22" t="s">
        <v>1</v>
      </c>
      <c r="F20" s="22" t="s">
        <v>2</v>
      </c>
      <c r="G20" s="22" t="s">
        <v>3</v>
      </c>
      <c r="H20" s="23" t="s">
        <v>4</v>
      </c>
      <c r="I20" s="22" t="s">
        <v>5</v>
      </c>
      <c r="J20" s="22" t="s">
        <v>6</v>
      </c>
      <c r="K20" s="22" t="s">
        <v>7</v>
      </c>
      <c r="L20" s="24" t="s">
        <v>8</v>
      </c>
      <c r="M20" s="25" t="s">
        <v>9</v>
      </c>
    </row>
    <row r="21" spans="1:13" ht="14.25" x14ac:dyDescent="0.2">
      <c r="A21" s="28" t="s">
        <v>13</v>
      </c>
      <c r="B21" s="13" t="s">
        <v>53</v>
      </c>
      <c r="C21" s="31" t="s">
        <v>54</v>
      </c>
      <c r="D21" s="21" t="s">
        <v>11</v>
      </c>
      <c r="E21" s="26">
        <v>6</v>
      </c>
      <c r="F21" s="26">
        <v>7</v>
      </c>
      <c r="G21" s="26"/>
      <c r="H21" s="26">
        <v>7</v>
      </c>
      <c r="I21" s="26">
        <v>6.5</v>
      </c>
      <c r="J21" s="26">
        <v>7</v>
      </c>
      <c r="K21" s="26">
        <v>7.5</v>
      </c>
      <c r="L21" s="27">
        <f>SUM((E21*2)+(F21*2)+(H21*2)+(I21*2)+J21+(K21*2))</f>
        <v>75</v>
      </c>
      <c r="M21" s="25">
        <v>6.5</v>
      </c>
    </row>
    <row r="22" spans="1:13" ht="14.25" x14ac:dyDescent="0.2">
      <c r="A22" s="8"/>
      <c r="B22" s="9"/>
      <c r="C22" s="10"/>
      <c r="D22" s="11"/>
      <c r="E22" s="9"/>
      <c r="F22" s="9"/>
      <c r="G22" s="9"/>
      <c r="H22" s="9"/>
      <c r="I22" s="9"/>
      <c r="J22" s="9"/>
      <c r="K22" s="9"/>
      <c r="L22" s="12"/>
      <c r="M22" s="13"/>
    </row>
    <row r="23" spans="1:13" ht="14.25" x14ac:dyDescent="0.2">
      <c r="A23" s="14">
        <v>7</v>
      </c>
      <c r="B23" s="15" t="s">
        <v>55</v>
      </c>
      <c r="C23" s="16">
        <v>202100004</v>
      </c>
      <c r="D23" s="15" t="s">
        <v>0</v>
      </c>
      <c r="E23" s="17">
        <v>7</v>
      </c>
      <c r="F23" s="17">
        <v>6.5</v>
      </c>
      <c r="G23" s="17">
        <v>6</v>
      </c>
      <c r="H23" s="17">
        <v>6.5</v>
      </c>
      <c r="I23" s="17">
        <v>6</v>
      </c>
      <c r="J23" s="17">
        <v>6</v>
      </c>
      <c r="K23" s="17">
        <v>7</v>
      </c>
      <c r="L23" s="18">
        <f>SUM((E23*2)+(F23*2)+(G23*2)+(H23*2)+I23+J23+K23)</f>
        <v>71</v>
      </c>
      <c r="M23" s="33"/>
    </row>
    <row r="24" spans="1:13" ht="24" x14ac:dyDescent="0.2">
      <c r="A24" s="19"/>
      <c r="B24" s="13" t="s">
        <v>14</v>
      </c>
      <c r="C24" s="20" t="s">
        <v>56</v>
      </c>
      <c r="D24" s="21"/>
      <c r="E24" s="22" t="s">
        <v>1</v>
      </c>
      <c r="F24" s="22" t="s">
        <v>2</v>
      </c>
      <c r="G24" s="22" t="s">
        <v>3</v>
      </c>
      <c r="H24" s="23" t="s">
        <v>4</v>
      </c>
      <c r="I24" s="22" t="s">
        <v>5</v>
      </c>
      <c r="J24" s="22" t="s">
        <v>6</v>
      </c>
      <c r="K24" s="22" t="s">
        <v>7</v>
      </c>
      <c r="L24" s="24" t="s">
        <v>8</v>
      </c>
      <c r="M24" s="25" t="s">
        <v>9</v>
      </c>
    </row>
    <row r="25" spans="1:13" ht="14.25" x14ac:dyDescent="0.2">
      <c r="A25" s="19" t="s">
        <v>10</v>
      </c>
      <c r="B25" s="13" t="s">
        <v>57</v>
      </c>
      <c r="C25" s="20" t="s">
        <v>58</v>
      </c>
      <c r="D25" s="21" t="s">
        <v>11</v>
      </c>
      <c r="E25" s="26">
        <v>7</v>
      </c>
      <c r="F25" s="26">
        <v>6</v>
      </c>
      <c r="G25" s="26"/>
      <c r="H25" s="26">
        <v>6</v>
      </c>
      <c r="I25" s="26">
        <v>6</v>
      </c>
      <c r="J25" s="26">
        <v>6</v>
      </c>
      <c r="K25" s="26">
        <v>6.5</v>
      </c>
      <c r="L25" s="27">
        <f>SUM((E25*2)+(F25*2)+(H25*2)+(I25*2)+J25+(K25*2))</f>
        <v>69</v>
      </c>
      <c r="M25" s="25">
        <v>4.5</v>
      </c>
    </row>
    <row r="26" spans="1:13" ht="14.25" x14ac:dyDescent="0.2">
      <c r="A26" s="28" t="s">
        <v>12</v>
      </c>
      <c r="B26" s="13" t="s">
        <v>59</v>
      </c>
      <c r="C26" s="31" t="s">
        <v>60</v>
      </c>
      <c r="D26" s="21"/>
      <c r="E26" s="26"/>
      <c r="F26" s="26"/>
      <c r="G26" s="26"/>
      <c r="H26" s="26"/>
      <c r="I26" s="26"/>
      <c r="J26" s="26"/>
      <c r="K26" s="26"/>
      <c r="L26" s="29"/>
      <c r="M26" s="30"/>
    </row>
    <row r="27" spans="1:13" ht="14.25" x14ac:dyDescent="0.2">
      <c r="A27" s="8"/>
      <c r="B27" s="9"/>
      <c r="C27" s="10"/>
      <c r="D27" s="11"/>
      <c r="E27" s="9"/>
      <c r="F27" s="9"/>
      <c r="G27" s="9"/>
      <c r="H27" s="9"/>
      <c r="I27" s="9"/>
      <c r="J27" s="9"/>
      <c r="K27" s="9"/>
      <c r="L27" s="12"/>
      <c r="M27" s="13"/>
    </row>
    <row r="28" spans="1:13" ht="14.25" x14ac:dyDescent="0.2">
      <c r="A28" s="14">
        <v>8</v>
      </c>
      <c r="B28" s="15" t="s">
        <v>61</v>
      </c>
      <c r="C28" s="16">
        <v>202102687</v>
      </c>
      <c r="D28" s="15" t="s">
        <v>0</v>
      </c>
      <c r="E28" s="17">
        <v>6</v>
      </c>
      <c r="F28" s="17">
        <v>8</v>
      </c>
      <c r="G28" s="17">
        <v>7</v>
      </c>
      <c r="H28" s="17">
        <v>7</v>
      </c>
      <c r="I28" s="17">
        <v>7</v>
      </c>
      <c r="J28" s="17">
        <v>6.5</v>
      </c>
      <c r="K28" s="17">
        <v>7.5</v>
      </c>
      <c r="L28" s="18">
        <f>SUM((E28*2)+(F28*2)+(G28*2)+(H28*2)+I28+J28+K28)</f>
        <v>77</v>
      </c>
      <c r="M28" s="24"/>
    </row>
    <row r="29" spans="1:13" ht="24" x14ac:dyDescent="0.2">
      <c r="A29" s="19"/>
      <c r="B29" s="20" t="s">
        <v>17</v>
      </c>
      <c r="C29" s="20" t="s">
        <v>62</v>
      </c>
      <c r="D29" s="21"/>
      <c r="E29" s="22" t="s">
        <v>1</v>
      </c>
      <c r="F29" s="22" t="s">
        <v>2</v>
      </c>
      <c r="G29" s="22" t="s">
        <v>3</v>
      </c>
      <c r="H29" s="23" t="s">
        <v>4</v>
      </c>
      <c r="I29" s="22" t="s">
        <v>5</v>
      </c>
      <c r="J29" s="22" t="s">
        <v>6</v>
      </c>
      <c r="K29" s="22" t="s">
        <v>7</v>
      </c>
      <c r="L29" s="24" t="s">
        <v>8</v>
      </c>
      <c r="M29" s="25" t="s">
        <v>9</v>
      </c>
    </row>
    <row r="30" spans="1:13" ht="14.25" x14ac:dyDescent="0.2">
      <c r="A30" s="19" t="s">
        <v>10</v>
      </c>
      <c r="B30" s="13" t="s">
        <v>63</v>
      </c>
      <c r="C30" s="20" t="s">
        <v>64</v>
      </c>
      <c r="D30" s="21" t="s">
        <v>11</v>
      </c>
      <c r="E30" s="26">
        <v>6</v>
      </c>
      <c r="F30" s="26">
        <v>8</v>
      </c>
      <c r="G30" s="26"/>
      <c r="H30" s="26">
        <v>8</v>
      </c>
      <c r="I30" s="26">
        <v>7.5</v>
      </c>
      <c r="J30" s="26">
        <v>8</v>
      </c>
      <c r="K30" s="26">
        <v>8</v>
      </c>
      <c r="L30" s="27">
        <f>SUM((E30*2)+(F30*2)+(H30*2)+(I30*2)+J30+(K30*2))</f>
        <v>83</v>
      </c>
      <c r="M30" s="25">
        <v>7</v>
      </c>
    </row>
    <row r="31" spans="1:13" ht="14.25" x14ac:dyDescent="0.2">
      <c r="A31" s="28" t="s">
        <v>12</v>
      </c>
      <c r="B31" s="13" t="s">
        <v>22</v>
      </c>
      <c r="C31" s="31" t="s">
        <v>21</v>
      </c>
      <c r="D31" s="21"/>
      <c r="E31" s="26"/>
      <c r="F31" s="26"/>
      <c r="G31" s="26"/>
      <c r="H31" s="26"/>
      <c r="I31" s="26"/>
      <c r="J31" s="26"/>
      <c r="K31" s="26"/>
      <c r="L31" s="29"/>
      <c r="M31" s="30"/>
    </row>
    <row r="32" spans="1:13" ht="14.25" x14ac:dyDescent="0.2">
      <c r="A32" s="8"/>
      <c r="B32" s="9"/>
      <c r="C32" s="10"/>
      <c r="D32" s="11"/>
      <c r="E32" s="9"/>
      <c r="F32" s="9"/>
      <c r="G32" s="9"/>
      <c r="H32" s="9"/>
      <c r="I32" s="9"/>
      <c r="J32" s="9"/>
      <c r="K32" s="9"/>
      <c r="L32" s="12"/>
      <c r="M32" s="13"/>
    </row>
    <row r="33" spans="1:13" ht="14.25" x14ac:dyDescent="0.2">
      <c r="A33" s="14">
        <v>9</v>
      </c>
      <c r="B33" s="15" t="s">
        <v>65</v>
      </c>
      <c r="C33" s="16">
        <v>202101476</v>
      </c>
      <c r="D33" s="15" t="s">
        <v>0</v>
      </c>
      <c r="E33" s="17">
        <v>7</v>
      </c>
      <c r="F33" s="17">
        <v>6.5</v>
      </c>
      <c r="G33" s="17">
        <v>6</v>
      </c>
      <c r="H33" s="17">
        <v>6.5</v>
      </c>
      <c r="I33" s="17">
        <v>6.5</v>
      </c>
      <c r="J33" s="17">
        <v>6.5</v>
      </c>
      <c r="K33" s="17">
        <v>7</v>
      </c>
      <c r="L33" s="18">
        <f>SUM((E33*2)+(F33*2)+(G33*2)+(H33*2)+I33+J33+K33)</f>
        <v>72</v>
      </c>
      <c r="M33" s="24"/>
    </row>
    <row r="34" spans="1:13" ht="24" x14ac:dyDescent="0.2">
      <c r="A34" s="19"/>
      <c r="B34" s="13" t="s">
        <v>14</v>
      </c>
      <c r="C34" s="20" t="s">
        <v>20</v>
      </c>
      <c r="D34" s="21"/>
      <c r="E34" s="22" t="s">
        <v>1</v>
      </c>
      <c r="F34" s="22" t="s">
        <v>2</v>
      </c>
      <c r="G34" s="22" t="s">
        <v>3</v>
      </c>
      <c r="H34" s="23" t="s">
        <v>4</v>
      </c>
      <c r="I34" s="22" t="s">
        <v>5</v>
      </c>
      <c r="J34" s="22" t="s">
        <v>6</v>
      </c>
      <c r="K34" s="22" t="s">
        <v>7</v>
      </c>
      <c r="L34" s="24" t="s">
        <v>8</v>
      </c>
      <c r="M34" s="25" t="s">
        <v>9</v>
      </c>
    </row>
    <row r="35" spans="1:13" ht="14.25" x14ac:dyDescent="0.2">
      <c r="A35" s="19" t="s">
        <v>10</v>
      </c>
      <c r="B35" s="13" t="s">
        <v>66</v>
      </c>
      <c r="C35" s="20" t="s">
        <v>67</v>
      </c>
      <c r="D35" s="21" t="s">
        <v>11</v>
      </c>
      <c r="E35" s="26">
        <v>7.5</v>
      </c>
      <c r="F35" s="26">
        <v>6.5</v>
      </c>
      <c r="G35" s="26"/>
      <c r="H35" s="26">
        <v>7</v>
      </c>
      <c r="I35" s="26">
        <v>6.5</v>
      </c>
      <c r="J35" s="26">
        <v>6.5</v>
      </c>
      <c r="K35" s="26">
        <v>7</v>
      </c>
      <c r="L35" s="27">
        <f>SUM((E35*2)+(F35*2)+(H35*2)+(I35*2)+J35+(K35*2))</f>
        <v>75.5</v>
      </c>
      <c r="M35" s="25">
        <v>5</v>
      </c>
    </row>
    <row r="36" spans="1:13" ht="14.25" x14ac:dyDescent="0.2">
      <c r="A36" s="28" t="s">
        <v>12</v>
      </c>
      <c r="B36" s="13" t="s">
        <v>68</v>
      </c>
      <c r="C36" s="31" t="s">
        <v>69</v>
      </c>
      <c r="D36" s="21"/>
      <c r="E36" s="26"/>
      <c r="F36" s="26"/>
      <c r="G36" s="26"/>
      <c r="H36" s="26"/>
      <c r="I36" s="26"/>
      <c r="J36" s="26"/>
      <c r="K36" s="26"/>
      <c r="L36" s="29"/>
      <c r="M36" s="30"/>
    </row>
    <row r="37" spans="1:13" ht="14.25" x14ac:dyDescent="0.2">
      <c r="A37" s="8"/>
      <c r="B37" s="9"/>
      <c r="C37" s="10"/>
      <c r="D37" s="11"/>
      <c r="E37" s="9"/>
      <c r="F37" s="9"/>
      <c r="G37" s="9"/>
      <c r="H37" s="9"/>
      <c r="I37" s="9"/>
      <c r="J37" s="9"/>
      <c r="K37" s="9"/>
      <c r="L37" s="12"/>
      <c r="M37" s="13"/>
    </row>
    <row r="38" spans="1:13" ht="14.25" x14ac:dyDescent="0.2">
      <c r="A38" s="14">
        <v>11</v>
      </c>
      <c r="B38" s="15" t="s">
        <v>70</v>
      </c>
      <c r="C38" s="16">
        <v>202103363</v>
      </c>
      <c r="D38" s="15" t="s">
        <v>0</v>
      </c>
      <c r="E38" s="17">
        <v>6</v>
      </c>
      <c r="F38" s="17">
        <v>6.5</v>
      </c>
      <c r="G38" s="17">
        <v>6</v>
      </c>
      <c r="H38" s="17">
        <v>6.5</v>
      </c>
      <c r="I38" s="17">
        <v>6.5</v>
      </c>
      <c r="J38" s="17">
        <v>6.5</v>
      </c>
      <c r="K38" s="17">
        <v>7</v>
      </c>
      <c r="L38" s="18">
        <f>SUM((E38*2)+(F38*2)+(G38*2)+(H38*2)+I38+J38+K38)</f>
        <v>70</v>
      </c>
      <c r="M38" s="32"/>
    </row>
    <row r="39" spans="1:13" ht="24" x14ac:dyDescent="0.2">
      <c r="A39" s="19"/>
      <c r="B39" s="13" t="s">
        <v>17</v>
      </c>
      <c r="C39" s="20" t="s">
        <v>19</v>
      </c>
      <c r="D39" s="21"/>
      <c r="E39" s="22" t="s">
        <v>1</v>
      </c>
      <c r="F39" s="22" t="s">
        <v>2</v>
      </c>
      <c r="G39" s="22" t="s">
        <v>3</v>
      </c>
      <c r="H39" s="23" t="s">
        <v>4</v>
      </c>
      <c r="I39" s="22" t="s">
        <v>5</v>
      </c>
      <c r="J39" s="22" t="s">
        <v>6</v>
      </c>
      <c r="K39" s="22" t="s">
        <v>7</v>
      </c>
      <c r="L39" s="24" t="s">
        <v>8</v>
      </c>
      <c r="M39" s="25" t="s">
        <v>9</v>
      </c>
    </row>
    <row r="40" spans="1:13" ht="14.25" x14ac:dyDescent="0.2">
      <c r="A40" s="28" t="s">
        <v>13</v>
      </c>
      <c r="B40" s="13" t="s">
        <v>71</v>
      </c>
      <c r="C40" s="31" t="s">
        <v>72</v>
      </c>
      <c r="D40" s="21" t="s">
        <v>11</v>
      </c>
      <c r="E40" s="26">
        <v>6</v>
      </c>
      <c r="F40" s="26">
        <v>6.5</v>
      </c>
      <c r="G40" s="26"/>
      <c r="H40" s="26">
        <v>6.5</v>
      </c>
      <c r="I40" s="26">
        <v>6.5</v>
      </c>
      <c r="J40" s="26">
        <v>6</v>
      </c>
      <c r="K40" s="26">
        <v>7</v>
      </c>
      <c r="L40" s="27">
        <f>SUM((E40*2)+(F40*2)+(H40*2)+(I40*2)+J40+(K40*2))</f>
        <v>71</v>
      </c>
      <c r="M40" s="25">
        <v>5</v>
      </c>
    </row>
    <row r="41" spans="1:13" ht="14.25" x14ac:dyDescent="0.2">
      <c r="A41" s="8"/>
      <c r="B41" s="9"/>
      <c r="C41" s="10"/>
      <c r="D41" s="11"/>
      <c r="E41" s="9"/>
      <c r="F41" s="9"/>
      <c r="G41" s="9"/>
      <c r="H41" s="9"/>
      <c r="I41" s="9"/>
      <c r="J41" s="9"/>
      <c r="K41" s="9"/>
      <c r="L41" s="12"/>
      <c r="M41" s="13"/>
    </row>
    <row r="42" spans="1:13" ht="14.25" x14ac:dyDescent="0.2">
      <c r="A42" s="14">
        <v>14</v>
      </c>
      <c r="B42" s="15" t="s">
        <v>73</v>
      </c>
      <c r="C42" s="16">
        <v>202101062</v>
      </c>
      <c r="D42" s="15" t="s">
        <v>0</v>
      </c>
      <c r="E42" s="17">
        <v>7.5</v>
      </c>
      <c r="F42" s="17">
        <v>6.5</v>
      </c>
      <c r="G42" s="17">
        <v>6</v>
      </c>
      <c r="H42" s="17">
        <v>6.5</v>
      </c>
      <c r="I42" s="17">
        <v>6.5</v>
      </c>
      <c r="J42" s="17">
        <v>6.5</v>
      </c>
      <c r="K42" s="17">
        <v>7</v>
      </c>
      <c r="L42" s="18">
        <f>SUM((E42*2)+(F42*2)+(G42*2)+(H42*2)+I42+J42+K42)</f>
        <v>73</v>
      </c>
      <c r="M42" s="24"/>
    </row>
    <row r="43" spans="1:13" ht="24" x14ac:dyDescent="0.2">
      <c r="A43" s="19"/>
      <c r="B43" s="20" t="s">
        <v>15</v>
      </c>
      <c r="C43" s="20" t="s">
        <v>74</v>
      </c>
      <c r="D43" s="21"/>
      <c r="E43" s="22" t="s">
        <v>1</v>
      </c>
      <c r="F43" s="22" t="s">
        <v>2</v>
      </c>
      <c r="G43" s="22" t="s">
        <v>3</v>
      </c>
      <c r="H43" s="23" t="s">
        <v>4</v>
      </c>
      <c r="I43" s="22" t="s">
        <v>5</v>
      </c>
      <c r="J43" s="22" t="s">
        <v>6</v>
      </c>
      <c r="K43" s="22" t="s">
        <v>7</v>
      </c>
      <c r="L43" s="24" t="s">
        <v>8</v>
      </c>
      <c r="M43" s="25" t="s">
        <v>9</v>
      </c>
    </row>
    <row r="44" spans="1:13" ht="14.25" x14ac:dyDescent="0.2">
      <c r="A44" s="28" t="s">
        <v>75</v>
      </c>
      <c r="B44" s="35" t="s">
        <v>76</v>
      </c>
      <c r="C44" s="36" t="s">
        <v>77</v>
      </c>
      <c r="D44" s="37" t="s">
        <v>11</v>
      </c>
      <c r="E44" s="38">
        <v>7</v>
      </c>
      <c r="F44" s="38">
        <v>6</v>
      </c>
      <c r="G44" s="38"/>
      <c r="H44" s="38">
        <v>6.5</v>
      </c>
      <c r="I44" s="38">
        <v>6.5</v>
      </c>
      <c r="J44" s="38">
        <v>6</v>
      </c>
      <c r="K44" s="38">
        <v>7</v>
      </c>
      <c r="L44" s="29">
        <f>SUM((E44*2)+(F44*2)+(H44*2)+(I44*2)+J44+(K44*2))</f>
        <v>72</v>
      </c>
      <c r="M44" s="34">
        <v>5</v>
      </c>
    </row>
    <row r="45" spans="1:13" ht="14.25" x14ac:dyDescent="0.2">
      <c r="A45" s="8"/>
      <c r="B45" s="9"/>
      <c r="C45" s="10"/>
      <c r="D45" s="11"/>
      <c r="E45" s="9"/>
      <c r="F45" s="9"/>
      <c r="G45" s="9"/>
      <c r="H45" s="9"/>
      <c r="I45" s="9"/>
      <c r="J45" s="9"/>
      <c r="K45" s="9"/>
      <c r="L45" s="12"/>
      <c r="M45" s="13"/>
    </row>
    <row r="46" spans="1:13" ht="14.25" x14ac:dyDescent="0.2">
      <c r="A46" s="14">
        <v>15</v>
      </c>
      <c r="B46" s="15" t="s">
        <v>78</v>
      </c>
      <c r="C46" s="16">
        <v>202100707</v>
      </c>
      <c r="D46" s="15" t="s">
        <v>0</v>
      </c>
      <c r="E46" s="17">
        <v>8</v>
      </c>
      <c r="F46" s="17">
        <v>7</v>
      </c>
      <c r="G46" s="17">
        <v>6.5</v>
      </c>
      <c r="H46" s="17">
        <v>6.5</v>
      </c>
      <c r="I46" s="17">
        <v>7</v>
      </c>
      <c r="J46" s="17">
        <v>7</v>
      </c>
      <c r="K46" s="17">
        <v>7</v>
      </c>
      <c r="L46" s="18">
        <f>SUM((E46*2)+(F46*2)+(G46*2)+(H46*2)+I46+J46+K46)</f>
        <v>77</v>
      </c>
      <c r="M46" s="32"/>
    </row>
    <row r="47" spans="1:13" ht="24" x14ac:dyDescent="0.2">
      <c r="A47" s="19"/>
      <c r="B47" s="13" t="s">
        <v>32</v>
      </c>
      <c r="C47" s="20" t="s">
        <v>18</v>
      </c>
      <c r="D47" s="21"/>
      <c r="E47" s="22" t="s">
        <v>1</v>
      </c>
      <c r="F47" s="22" t="s">
        <v>2</v>
      </c>
      <c r="G47" s="22" t="s">
        <v>3</v>
      </c>
      <c r="H47" s="23" t="s">
        <v>4</v>
      </c>
      <c r="I47" s="22" t="s">
        <v>5</v>
      </c>
      <c r="J47" s="22" t="s">
        <v>6</v>
      </c>
      <c r="K47" s="22" t="s">
        <v>7</v>
      </c>
      <c r="L47" s="24" t="s">
        <v>8</v>
      </c>
      <c r="M47" s="25" t="s">
        <v>9</v>
      </c>
    </row>
    <row r="48" spans="1:13" ht="14.25" x14ac:dyDescent="0.2">
      <c r="A48" s="28" t="s">
        <v>13</v>
      </c>
      <c r="B48" s="13" t="s">
        <v>79</v>
      </c>
      <c r="C48" s="31" t="s">
        <v>80</v>
      </c>
      <c r="D48" s="21" t="s">
        <v>11</v>
      </c>
      <c r="E48" s="26">
        <v>7.5</v>
      </c>
      <c r="F48" s="26">
        <v>6.5</v>
      </c>
      <c r="G48" s="26"/>
      <c r="H48" s="26">
        <v>7</v>
      </c>
      <c r="I48" s="26">
        <v>7</v>
      </c>
      <c r="J48" s="26">
        <v>7</v>
      </c>
      <c r="K48" s="26">
        <v>7</v>
      </c>
      <c r="L48" s="27">
        <f>SUM((E48*2)+(F48*2)+(H48*2)+(I48*2)+J48+(K48*2))</f>
        <v>77</v>
      </c>
      <c r="M48" s="25">
        <v>5</v>
      </c>
    </row>
    <row r="49" spans="1:14" ht="14.25" x14ac:dyDescent="0.2">
      <c r="A49" s="8"/>
      <c r="B49" s="9"/>
      <c r="C49" s="10"/>
      <c r="D49" s="11"/>
      <c r="E49" s="9"/>
      <c r="F49" s="9"/>
      <c r="G49" s="9"/>
      <c r="H49" s="9"/>
      <c r="I49" s="9"/>
      <c r="J49" s="9"/>
      <c r="K49" s="9"/>
      <c r="L49" s="12"/>
      <c r="M49" s="13"/>
    </row>
    <row r="50" spans="1:14" x14ac:dyDescent="0.25">
      <c r="A50" s="39" t="s">
        <v>88</v>
      </c>
      <c r="B50" s="40"/>
      <c r="C50" s="41"/>
      <c r="D50" s="40"/>
      <c r="E50" s="42"/>
      <c r="F50" s="42"/>
      <c r="G50" s="42"/>
      <c r="H50" s="42"/>
      <c r="I50" s="42"/>
      <c r="J50" s="42"/>
      <c r="K50" s="42"/>
      <c r="L50" s="42"/>
      <c r="M50" s="43"/>
      <c r="N50" s="7"/>
    </row>
    <row r="51" spans="1:14" x14ac:dyDescent="0.25">
      <c r="A51" s="44"/>
      <c r="B51" s="45"/>
      <c r="C51" s="46"/>
      <c r="D51" s="40"/>
      <c r="E51" s="43"/>
      <c r="F51" s="47"/>
      <c r="G51" s="43"/>
      <c r="H51" s="43"/>
      <c r="I51" s="43"/>
      <c r="J51" s="43"/>
      <c r="K51" s="43"/>
      <c r="L51" s="42"/>
      <c r="M51" s="43"/>
      <c r="N51" s="7"/>
    </row>
    <row r="52" spans="1:14" ht="14.25" x14ac:dyDescent="0.2">
      <c r="A52" s="14">
        <v>1</v>
      </c>
      <c r="B52" s="15" t="s">
        <v>24</v>
      </c>
      <c r="C52" s="16">
        <v>201901995</v>
      </c>
      <c r="D52" s="15" t="s">
        <v>0</v>
      </c>
      <c r="E52" s="17">
        <v>7</v>
      </c>
      <c r="F52" s="17">
        <v>7.5</v>
      </c>
      <c r="G52" s="17">
        <v>7.5</v>
      </c>
      <c r="H52" s="17">
        <v>7.5</v>
      </c>
      <c r="I52" s="17">
        <v>7.5</v>
      </c>
      <c r="J52" s="17">
        <v>7.5</v>
      </c>
      <c r="K52" s="17">
        <v>7.5</v>
      </c>
      <c r="L52" s="18">
        <f>SUM((E52*2)+(F52*2)+(G52*2)+(H52*2)+I52+J52+K52)</f>
        <v>81.5</v>
      </c>
      <c r="M52" s="32" t="s">
        <v>90</v>
      </c>
    </row>
    <row r="53" spans="1:14" ht="24" x14ac:dyDescent="0.2">
      <c r="A53" s="19"/>
      <c r="B53" s="13" t="s">
        <v>25</v>
      </c>
      <c r="C53" s="20" t="s">
        <v>26</v>
      </c>
      <c r="D53" s="21"/>
      <c r="E53" s="22" t="s">
        <v>1</v>
      </c>
      <c r="F53" s="22" t="s">
        <v>2</v>
      </c>
      <c r="G53" s="22" t="s">
        <v>3</v>
      </c>
      <c r="H53" s="23" t="s">
        <v>4</v>
      </c>
      <c r="I53" s="22" t="s">
        <v>5</v>
      </c>
      <c r="J53" s="22" t="s">
        <v>6</v>
      </c>
      <c r="K53" s="22" t="s">
        <v>7</v>
      </c>
      <c r="L53" s="24" t="s">
        <v>8</v>
      </c>
      <c r="M53" s="25" t="s">
        <v>9</v>
      </c>
    </row>
    <row r="54" spans="1:14" ht="14.25" x14ac:dyDescent="0.2">
      <c r="A54" s="19" t="s">
        <v>10</v>
      </c>
      <c r="B54" s="13" t="s">
        <v>27</v>
      </c>
      <c r="C54" s="20" t="s">
        <v>28</v>
      </c>
      <c r="D54" s="21" t="s">
        <v>11</v>
      </c>
      <c r="E54" s="26">
        <v>7.5</v>
      </c>
      <c r="F54" s="26">
        <v>7</v>
      </c>
      <c r="G54" s="26"/>
      <c r="H54" s="26">
        <v>7</v>
      </c>
      <c r="I54" s="26">
        <v>7</v>
      </c>
      <c r="J54" s="26">
        <v>7</v>
      </c>
      <c r="K54" s="26">
        <v>7.5</v>
      </c>
      <c r="L54" s="27">
        <f>SUM((E54*2)+(F54*2)+(H54*2)+(I54*2)+J54+(K54*2))</f>
        <v>79</v>
      </c>
      <c r="M54" s="25">
        <v>5</v>
      </c>
    </row>
    <row r="55" spans="1:14" ht="14.25" x14ac:dyDescent="0.2">
      <c r="A55" s="28" t="s">
        <v>12</v>
      </c>
      <c r="B55" s="13" t="s">
        <v>29</v>
      </c>
      <c r="C55" s="31" t="s">
        <v>30</v>
      </c>
      <c r="D55" s="21"/>
      <c r="E55" s="26"/>
      <c r="F55" s="26"/>
      <c r="G55" s="26"/>
      <c r="H55" s="26"/>
      <c r="I55" s="26"/>
      <c r="J55" s="26"/>
      <c r="K55" s="26"/>
      <c r="L55" s="29"/>
      <c r="M55" s="30"/>
    </row>
    <row r="56" spans="1:14" ht="14.25" x14ac:dyDescent="0.2">
      <c r="A56" s="8"/>
      <c r="B56" s="9"/>
      <c r="C56" s="10"/>
      <c r="D56" s="11"/>
      <c r="E56" s="9"/>
      <c r="F56" s="9"/>
      <c r="G56" s="9"/>
      <c r="H56" s="9"/>
      <c r="I56" s="9"/>
      <c r="J56" s="9"/>
      <c r="K56" s="9"/>
      <c r="L56" s="12"/>
      <c r="M56" s="13"/>
    </row>
    <row r="57" spans="1:14" ht="14.25" x14ac:dyDescent="0.2">
      <c r="A57" s="14">
        <v>5</v>
      </c>
      <c r="B57" s="15" t="s">
        <v>44</v>
      </c>
      <c r="C57" s="16">
        <v>202002067</v>
      </c>
      <c r="D57" s="15" t="s">
        <v>0</v>
      </c>
      <c r="E57" s="17">
        <v>8</v>
      </c>
      <c r="F57" s="17">
        <v>6.5</v>
      </c>
      <c r="G57" s="17">
        <v>6.5</v>
      </c>
      <c r="H57" s="17">
        <v>6.5</v>
      </c>
      <c r="I57" s="17">
        <v>6.5</v>
      </c>
      <c r="J57" s="17">
        <v>6.5</v>
      </c>
      <c r="K57" s="17">
        <v>7</v>
      </c>
      <c r="L57" s="18">
        <f>SUM((E57*2)+(F57*2)+(G57*2)+(H57*2)+I57+J57+K57)</f>
        <v>75</v>
      </c>
      <c r="M57" s="32"/>
    </row>
    <row r="58" spans="1:14" ht="24" x14ac:dyDescent="0.2">
      <c r="A58" s="19"/>
      <c r="B58" s="13" t="s">
        <v>45</v>
      </c>
      <c r="C58" s="20" t="s">
        <v>46</v>
      </c>
      <c r="D58" s="21"/>
      <c r="E58" s="22" t="s">
        <v>1</v>
      </c>
      <c r="F58" s="22" t="s">
        <v>2</v>
      </c>
      <c r="G58" s="22" t="s">
        <v>3</v>
      </c>
      <c r="H58" s="23" t="s">
        <v>4</v>
      </c>
      <c r="I58" s="22" t="s">
        <v>5</v>
      </c>
      <c r="J58" s="22" t="s">
        <v>6</v>
      </c>
      <c r="K58" s="22" t="s">
        <v>7</v>
      </c>
      <c r="L58" s="24" t="s">
        <v>8</v>
      </c>
      <c r="M58" s="25" t="s">
        <v>9</v>
      </c>
    </row>
    <row r="59" spans="1:14" ht="14.25" x14ac:dyDescent="0.2">
      <c r="A59" s="19" t="s">
        <v>10</v>
      </c>
      <c r="B59" s="13" t="s">
        <v>47</v>
      </c>
      <c r="C59" s="20" t="s">
        <v>48</v>
      </c>
      <c r="D59" s="21" t="s">
        <v>11</v>
      </c>
      <c r="E59" s="26">
        <v>8</v>
      </c>
      <c r="F59" s="26">
        <v>6.5</v>
      </c>
      <c r="G59" s="26"/>
      <c r="H59" s="26">
        <v>6.5</v>
      </c>
      <c r="I59" s="26">
        <v>6.5</v>
      </c>
      <c r="J59" s="26">
        <v>6.5</v>
      </c>
      <c r="K59" s="26">
        <v>7</v>
      </c>
      <c r="L59" s="27">
        <f>SUM((E59*2)+(F59*2)+(H59*2)+(I59*2)+J59+(K59*2))</f>
        <v>75.5</v>
      </c>
      <c r="M59" s="25">
        <v>5</v>
      </c>
    </row>
    <row r="60" spans="1:14" ht="14.25" x14ac:dyDescent="0.2">
      <c r="A60" s="28" t="s">
        <v>12</v>
      </c>
      <c r="B60" s="13" t="s">
        <v>49</v>
      </c>
      <c r="C60" s="31" t="s">
        <v>50</v>
      </c>
      <c r="D60" s="21"/>
      <c r="E60" s="26"/>
      <c r="F60" s="26"/>
      <c r="G60" s="26"/>
      <c r="H60" s="26"/>
      <c r="I60" s="26"/>
      <c r="J60" s="26"/>
      <c r="K60" s="26"/>
      <c r="L60" s="29"/>
      <c r="M60" s="30"/>
    </row>
    <row r="61" spans="1:14" ht="14.25" x14ac:dyDescent="0.2">
      <c r="A61" s="8"/>
      <c r="B61" s="9"/>
      <c r="C61" s="10"/>
      <c r="D61" s="11"/>
      <c r="E61" s="9"/>
      <c r="F61" s="9"/>
      <c r="G61" s="9"/>
      <c r="H61" s="9"/>
      <c r="I61" s="9"/>
      <c r="J61" s="9"/>
      <c r="K61" s="9"/>
      <c r="L61" s="12"/>
      <c r="M61" s="13"/>
    </row>
    <row r="62" spans="1:14" x14ac:dyDescent="0.25">
      <c r="A62" s="39" t="s">
        <v>87</v>
      </c>
      <c r="B62" s="40"/>
      <c r="C62" s="41"/>
      <c r="D62" s="40"/>
      <c r="E62" s="42"/>
      <c r="F62" s="42"/>
      <c r="G62" s="42"/>
      <c r="H62" s="42"/>
      <c r="I62" s="42"/>
      <c r="J62" s="42"/>
      <c r="K62" s="42"/>
      <c r="L62" s="42"/>
      <c r="M62" s="43"/>
      <c r="N62" s="7"/>
    </row>
    <row r="63" spans="1:14" x14ac:dyDescent="0.25">
      <c r="A63" s="44"/>
      <c r="B63" s="45"/>
      <c r="C63" s="46"/>
      <c r="D63" s="40"/>
      <c r="E63" s="43"/>
      <c r="F63" s="47"/>
      <c r="G63" s="43"/>
      <c r="H63" s="43"/>
      <c r="I63" s="43"/>
      <c r="J63" s="43"/>
      <c r="K63" s="43"/>
      <c r="L63" s="42"/>
      <c r="M63" s="43"/>
      <c r="N63" s="7"/>
    </row>
    <row r="64" spans="1:14" ht="14.25" x14ac:dyDescent="0.2">
      <c r="A64" s="14">
        <v>16</v>
      </c>
      <c r="B64" s="15" t="s">
        <v>81</v>
      </c>
      <c r="C64" s="16">
        <v>202000667</v>
      </c>
      <c r="D64" s="15" t="s">
        <v>0</v>
      </c>
      <c r="E64" s="17">
        <v>6</v>
      </c>
      <c r="F64" s="17">
        <v>8</v>
      </c>
      <c r="G64" s="17">
        <v>7</v>
      </c>
      <c r="H64" s="17">
        <v>7.5</v>
      </c>
      <c r="I64" s="17">
        <v>7</v>
      </c>
      <c r="J64" s="17">
        <v>7.5</v>
      </c>
      <c r="K64" s="17">
        <v>8</v>
      </c>
      <c r="L64" s="18">
        <f>SUM((E64*2)+(F64*2)+(G64*2)+(H64*2)+I64+J64+K64)</f>
        <v>79.5</v>
      </c>
      <c r="M64" s="32" t="s">
        <v>89</v>
      </c>
    </row>
    <row r="65" spans="1:13" ht="24" x14ac:dyDescent="0.2">
      <c r="A65" s="19"/>
      <c r="B65" s="13" t="s">
        <v>82</v>
      </c>
      <c r="C65" s="20" t="s">
        <v>83</v>
      </c>
      <c r="D65" s="21"/>
      <c r="E65" s="22" t="s">
        <v>1</v>
      </c>
      <c r="F65" s="22" t="s">
        <v>2</v>
      </c>
      <c r="G65" s="22" t="s">
        <v>3</v>
      </c>
      <c r="H65" s="23" t="s">
        <v>4</v>
      </c>
      <c r="I65" s="22" t="s">
        <v>5</v>
      </c>
      <c r="J65" s="22" t="s">
        <v>6</v>
      </c>
      <c r="K65" s="22" t="s">
        <v>7</v>
      </c>
      <c r="L65" s="24" t="s">
        <v>8</v>
      </c>
      <c r="M65" s="25" t="s">
        <v>9</v>
      </c>
    </row>
    <row r="66" spans="1:13" ht="14.25" x14ac:dyDescent="0.2">
      <c r="A66" s="19" t="s">
        <v>10</v>
      </c>
      <c r="B66" s="13" t="s">
        <v>85</v>
      </c>
      <c r="C66" s="20" t="s">
        <v>84</v>
      </c>
      <c r="D66" s="21"/>
      <c r="E66" s="26"/>
      <c r="F66" s="26"/>
      <c r="G66" s="26"/>
      <c r="H66" s="26"/>
      <c r="I66" s="26"/>
      <c r="J66" s="26"/>
      <c r="K66" s="26"/>
      <c r="L66" s="27"/>
      <c r="M66" s="25"/>
    </row>
    <row r="67" spans="1:13" ht="14.25" x14ac:dyDescent="0.2">
      <c r="A67" s="28" t="s">
        <v>12</v>
      </c>
      <c r="B67" s="13" t="s">
        <v>86</v>
      </c>
      <c r="C67" s="31" t="s">
        <v>84</v>
      </c>
      <c r="D67" s="21"/>
      <c r="E67" s="26"/>
      <c r="F67" s="26"/>
      <c r="G67" s="26"/>
      <c r="H67" s="26"/>
      <c r="I67" s="26"/>
      <c r="J67" s="26"/>
      <c r="K67" s="26"/>
      <c r="L67" s="29"/>
      <c r="M67" s="30"/>
    </row>
    <row r="68" spans="1:13" ht="14.25" x14ac:dyDescent="0.2">
      <c r="A68" s="8"/>
      <c r="B68" s="9"/>
      <c r="C68" s="10"/>
      <c r="D68" s="11"/>
      <c r="E68" s="9"/>
      <c r="F68" s="9"/>
      <c r="G68" s="9"/>
      <c r="H68" s="9"/>
      <c r="I68" s="9"/>
      <c r="J68" s="9"/>
      <c r="K68" s="9"/>
      <c r="L68" s="12"/>
      <c r="M68" s="13"/>
    </row>
  </sheetData>
  <phoneticPr fontId="0" type="noConversion"/>
  <pageMargins left="0" right="0" top="0" bottom="0" header="0.5" footer="0.5"/>
  <pageSetup paperSize="9" scale="62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24" sqref="E24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0d9f47f-64ba-4f86-bb84-01d890161320">
      <Terms xmlns="http://schemas.microsoft.com/office/infopath/2007/PartnerControls"/>
    </lcf76f155ced4ddcb4097134ff3c332f>
    <TaxCatchAll xmlns="f87b4133-2044-4f61-a9b8-e5e7b67e402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AE7187980DEA44952AAFD3B77D4880" ma:contentTypeVersion="18" ma:contentTypeDescription="Een nieuw document maken." ma:contentTypeScope="" ma:versionID="01a396850d090272446e5bb08b85f70e">
  <xsd:schema xmlns:xsd="http://www.w3.org/2001/XMLSchema" xmlns:xs="http://www.w3.org/2001/XMLSchema" xmlns:p="http://schemas.microsoft.com/office/2006/metadata/properties" xmlns:ns2="e0d9f47f-64ba-4f86-bb84-01d890161320" xmlns:ns3="f87b4133-2044-4f61-a9b8-e5e7b67e4022" targetNamespace="http://schemas.microsoft.com/office/2006/metadata/properties" ma:root="true" ma:fieldsID="202b39757ef8f00c484423d8991a89cf" ns2:_="" ns3:_="">
    <xsd:import namespace="e0d9f47f-64ba-4f86-bb84-01d890161320"/>
    <xsd:import namespace="f87b4133-2044-4f61-a9b8-e5e7b67e40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d9f47f-64ba-4f86-bb84-01d8901613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ff7a8a2f-7c1e-4969-98eb-109717615f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7b4133-2044-4f61-a9b8-e5e7b67e402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b9fa35d-5d67-46f8-b330-a0e0e202da44}" ma:internalName="TaxCatchAll" ma:showField="CatchAllData" ma:web="f87b4133-2044-4f61-a9b8-e5e7b67e40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6EA80A-9CC2-491F-88A0-88195AC22AA3}">
  <ds:schemaRefs>
    <ds:schemaRef ds:uri="http://schemas.microsoft.com/office/2006/metadata/properties"/>
    <ds:schemaRef ds:uri="http://schemas.microsoft.com/office/infopath/2007/PartnerControls"/>
    <ds:schemaRef ds:uri="e0d9f47f-64ba-4f86-bb84-01d890161320"/>
    <ds:schemaRef ds:uri="f87b4133-2044-4f61-a9b8-e5e7b67e4022"/>
  </ds:schemaRefs>
</ds:datastoreItem>
</file>

<file path=customXml/itemProps2.xml><?xml version="1.0" encoding="utf-8"?>
<ds:datastoreItem xmlns:ds="http://schemas.openxmlformats.org/officeDocument/2006/customXml" ds:itemID="{C044AC7D-9650-4E37-A2E1-26BC3195AC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E95443-5C58-4898-B852-2F79AF3B2EB9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0E3D1B53-72C7-43B9-A588-184A2CA484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d9f47f-64ba-4f86-bb84-01d890161320"/>
    <ds:schemaRef ds:uri="f87b4133-2044-4f61-a9b8-e5e7b67e40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Sheet1!Afdrukbereik</vt:lpstr>
    </vt:vector>
  </TitlesOfParts>
  <Manager/>
  <Company>FPS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trijnie</dc:creator>
  <cp:keywords/>
  <dc:description/>
  <cp:lastModifiedBy>Trijnie Duin</cp:lastModifiedBy>
  <cp:revision/>
  <cp:lastPrinted>2024-07-03T08:31:02Z</cp:lastPrinted>
  <dcterms:created xsi:type="dcterms:W3CDTF">2005-03-08T13:12:48Z</dcterms:created>
  <dcterms:modified xsi:type="dcterms:W3CDTF">2024-08-22T09:12:31Z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Trijnie Duin</vt:lpwstr>
  </property>
  <property fmtid="{D5CDD505-2E9C-101B-9397-08002B2CF9AE}" pid="3" name="Order">
    <vt:lpwstr>100.000000000000</vt:lpwstr>
  </property>
  <property fmtid="{D5CDD505-2E9C-101B-9397-08002B2CF9AE}" pid="4" name="display_urn:schemas-microsoft-com:office:office#Author">
    <vt:lpwstr>trijnie</vt:lpwstr>
  </property>
  <property fmtid="{D5CDD505-2E9C-101B-9397-08002B2CF9AE}" pid="5" name="lcf76f155ced4ddcb4097134ff3c332f">
    <vt:lpwstr/>
  </property>
  <property fmtid="{D5CDD505-2E9C-101B-9397-08002B2CF9AE}" pid="6" name="TaxCatchAll">
    <vt:lpwstr/>
  </property>
  <property fmtid="{D5CDD505-2E9C-101B-9397-08002B2CF9AE}" pid="7" name="MediaServiceImageTags">
    <vt:lpwstr/>
  </property>
  <property fmtid="{D5CDD505-2E9C-101B-9397-08002B2CF9AE}" pid="8" name="ContentTypeId">
    <vt:lpwstr>0x0101009DAE7187980DEA44952AAFD3B77D4880</vt:lpwstr>
  </property>
</Properties>
</file>