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.duin\KFPS Royal Friesian\Keuringszaken - Documenten\ABFP\2024\Eindlijsten\"/>
    </mc:Choice>
  </mc:AlternateContent>
  <xr:revisionPtr revIDLastSave="0" documentId="13_ncr:1_{320ED4A6-1EB5-4B89-9B5C-D45161814932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7" i="1" l="1"/>
  <c r="L103" i="1"/>
  <c r="L94" i="1"/>
  <c r="L111" i="1"/>
  <c r="L109" i="1"/>
  <c r="L105" i="1"/>
  <c r="L101" i="1"/>
  <c r="L73" i="1"/>
  <c r="L69" i="1"/>
  <c r="L53" i="1"/>
  <c r="L49" i="1"/>
  <c r="L71" i="1"/>
  <c r="L67" i="1"/>
  <c r="L65" i="1"/>
  <c r="L63" i="1"/>
  <c r="L61" i="1"/>
  <c r="L59" i="1"/>
  <c r="L57" i="1"/>
  <c r="L55" i="1"/>
  <c r="L51" i="1"/>
  <c r="L44" i="1"/>
  <c r="L98" i="1"/>
  <c r="L96" i="1"/>
  <c r="L92" i="1"/>
  <c r="L90" i="1"/>
  <c r="L88" i="1"/>
  <c r="L86" i="1"/>
  <c r="L84" i="1"/>
  <c r="L77" i="1"/>
  <c r="L75" i="1"/>
  <c r="L36" i="1"/>
  <c r="L32" i="1"/>
  <c r="L14" i="1"/>
  <c r="L9" i="1"/>
  <c r="L42" i="1"/>
  <c r="L81" i="1"/>
  <c r="L19" i="1"/>
  <c r="L25" i="1"/>
  <c r="L27" i="1"/>
  <c r="L40" i="1"/>
  <c r="L38" i="1"/>
  <c r="L30" i="1"/>
  <c r="L23" i="1"/>
  <c r="L34" i="1"/>
  <c r="L21" i="1"/>
  <c r="L79" i="1"/>
  <c r="L17" i="1"/>
  <c r="L7" i="1"/>
  <c r="L12" i="1"/>
  <c r="L47" i="1"/>
</calcChain>
</file>

<file path=xl/sharedStrings.xml><?xml version="1.0" encoding="utf-8"?>
<sst xmlns="http://schemas.openxmlformats.org/spreadsheetml/2006/main" count="272" uniqueCount="117">
  <si>
    <t>o/h zadel</t>
  </si>
  <si>
    <t>totaal</t>
  </si>
  <si>
    <t>Aanleg als tuigpaard</t>
  </si>
  <si>
    <t>Fokker:</t>
  </si>
  <si>
    <t>aangesp.</t>
  </si>
  <si>
    <t>Eigenaar:</t>
  </si>
  <si>
    <t>Fokker/Eig.:</t>
  </si>
  <si>
    <t>Arent 515</t>
  </si>
  <si>
    <t>Auwert 514</t>
  </si>
  <si>
    <t>Ulbe 506</t>
  </si>
  <si>
    <t>Waander 512</t>
  </si>
  <si>
    <t>Maeije 440</t>
  </si>
  <si>
    <t>Boet 516</t>
  </si>
  <si>
    <t>Alwin 469</t>
  </si>
  <si>
    <t>Haitse 425</t>
  </si>
  <si>
    <t>Jouwe 485</t>
  </si>
  <si>
    <t>Doaitsen 420</t>
  </si>
  <si>
    <t>Witmarsum</t>
  </si>
  <si>
    <t>Fokker/eig.:</t>
  </si>
  <si>
    <t>Wijnjewoude</t>
  </si>
  <si>
    <t>Tsjalle 454</t>
  </si>
  <si>
    <t>ABFP-test 5 26 augustus t/m 10 oktober 2024</t>
  </si>
  <si>
    <t>Sophie van de Elsenerhof</t>
  </si>
  <si>
    <t>B.C. Nijhof</t>
  </si>
  <si>
    <t>Markelo</t>
  </si>
  <si>
    <t>H.G.M. Nijhuis</t>
  </si>
  <si>
    <t>Agelo</t>
  </si>
  <si>
    <t>Peke Maaike A.B.</t>
  </si>
  <si>
    <t>A. Kuipers-Brouwer</t>
  </si>
  <si>
    <t>Jelsum</t>
  </si>
  <si>
    <t>Marianna Punch</t>
  </si>
  <si>
    <t>Leeuwarden</t>
  </si>
  <si>
    <t>Sarie van de Boekense Weide</t>
  </si>
  <si>
    <t>Onne 376</t>
  </si>
  <si>
    <t>K. Janssen</t>
  </si>
  <si>
    <t>Venlo</t>
  </si>
  <si>
    <t>Renske C. van de Wijdewormer</t>
  </si>
  <si>
    <t>Jorn 430</t>
  </si>
  <si>
    <t>E.A. Constant</t>
  </si>
  <si>
    <t>Kwadijk</t>
  </si>
  <si>
    <t>Passja Passja A.B.</t>
  </si>
  <si>
    <t>Heinse 354</t>
  </si>
  <si>
    <t>S. v.d. Meulen &amp; L.W. v.d. Meulen-Sietzema</t>
  </si>
  <si>
    <t>Frieschepalen</t>
  </si>
  <si>
    <t>Riemke v.d. Koaimoune</t>
  </si>
  <si>
    <t>Hette 481</t>
  </si>
  <si>
    <t>I.D. Zwaga-Bruggen</t>
  </si>
  <si>
    <t>Gorredijk</t>
  </si>
  <si>
    <t>Se la Vie van de Pulpe Hoeve</t>
  </si>
  <si>
    <t>Epke 474</t>
  </si>
  <si>
    <t>Simone Hordijk-Hastedt</t>
  </si>
  <si>
    <t>Waddinxveen</t>
  </si>
  <si>
    <t>Sytske fan D'oever</t>
  </si>
  <si>
    <t>Wikke 404</t>
  </si>
  <si>
    <t>J.D. Colijn</t>
  </si>
  <si>
    <t>Doeveren</t>
  </si>
  <si>
    <t>Schoone fan de Groenesteegh</t>
  </si>
  <si>
    <t>Folkert 353</t>
  </si>
  <si>
    <t>B.M. Bulthuis &amp; B.P. van Teeffelen</t>
  </si>
  <si>
    <t>Wamel</t>
  </si>
  <si>
    <t>N. Ponsen</t>
  </si>
  <si>
    <t>Maurik</t>
  </si>
  <si>
    <t>Sita fan 'e Hameren</t>
  </si>
  <si>
    <t>Loadewyyk 431</t>
  </si>
  <si>
    <t>H.A.T. Osinga-Timmermans</t>
  </si>
  <si>
    <t>Vrouwenparochie</t>
  </si>
  <si>
    <t>Sofie T. van Sessing</t>
  </si>
  <si>
    <t>Bartele 472</t>
  </si>
  <si>
    <t>M. en P. Tanck</t>
  </si>
  <si>
    <t>Vragender</t>
  </si>
  <si>
    <t>Raisa</t>
  </si>
  <si>
    <t>B. Leijendekker</t>
  </si>
  <si>
    <t>Rixt fan Wettersicht</t>
  </si>
  <si>
    <t>G.G. F. van Dijkhuizen &amp; M.G. Griffioen</t>
  </si>
  <si>
    <t>Follega</t>
  </si>
  <si>
    <t>Sinneblom B.</t>
  </si>
  <si>
    <t>Wibout 511</t>
  </si>
  <si>
    <t>H. Bos</t>
  </si>
  <si>
    <t>Hierden</t>
  </si>
  <si>
    <t>Sikkeline B.</t>
  </si>
  <si>
    <t>Semke van Eden</t>
  </si>
  <si>
    <t>Martijn Weistra &amp; Francisca Alkema</t>
  </si>
  <si>
    <t>Een</t>
  </si>
  <si>
    <t>Senna fan Scyedam</t>
  </si>
  <si>
    <t>Bpet 516</t>
  </si>
  <si>
    <t>Van Doorn</t>
  </si>
  <si>
    <t>Schiedam</t>
  </si>
  <si>
    <t>Senna van Groot Zonnenbergen</t>
  </si>
  <si>
    <t>J.W. Vegterlo</t>
  </si>
  <si>
    <t>Heeten</t>
  </si>
  <si>
    <t>Silke van Dijkstra State</t>
  </si>
  <si>
    <t>D.A. Dijkstra &amp; M. Dijkstra</t>
  </si>
  <si>
    <t>Berlikum</t>
  </si>
  <si>
    <t>Rikst fan Swide Pracht</t>
  </si>
  <si>
    <t>Felle 422</t>
  </si>
  <si>
    <t>G. Jonkman-de Kleine</t>
  </si>
  <si>
    <t>Rixt Anna van de Noeste Hoeve</t>
  </si>
  <si>
    <t>P. Okkema</t>
  </si>
  <si>
    <t>Pina van Bungarten</t>
  </si>
  <si>
    <t>Vanessa Bungarten</t>
  </si>
  <si>
    <t>Baar-Freilingen</t>
  </si>
  <si>
    <t>S. van de Bij</t>
  </si>
  <si>
    <t>De Tike</t>
  </si>
  <si>
    <t>Rina van de Wolwarren</t>
  </si>
  <si>
    <t>Wylster 463</t>
  </si>
  <si>
    <t>T. Vaatstra-v.d. Ploeg</t>
  </si>
  <si>
    <t>Oudega</t>
  </si>
  <si>
    <t>Pleun van Brabantshof</t>
  </si>
  <si>
    <t>Hessel 480</t>
  </si>
  <si>
    <t>J.G.Th. Vernooij</t>
  </si>
  <si>
    <t>Beusichem</t>
  </si>
  <si>
    <t>Sweltsje fan Pier's Hiem</t>
  </si>
  <si>
    <t>Wytse 462</t>
  </si>
  <si>
    <t>M. de Jong</t>
  </si>
  <si>
    <t>Tjalleberd</t>
  </si>
  <si>
    <t>P. de Jong</t>
  </si>
  <si>
    <t>Heerenveen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</si>
</sst>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164" fontId="6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164" fontId="5" fillId="0" borderId="10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4"/>
  <sheetViews>
    <sheetView tabSelected="1" view="pageBreakPreview" zoomScale="130" zoomScaleNormal="110" zoomScaleSheetLayoutView="130" workbookViewId="0">
      <selection activeCell="A38" sqref="A38:XFD42"/>
    </sheetView>
  </sheetViews>
  <sheetFormatPr defaultColWidth="11.42578125" defaultRowHeight="15" x14ac:dyDescent="0.25"/>
  <cols>
    <col min="1" max="1" width="13" style="6" customWidth="1"/>
    <col min="2" max="2" width="39.42578125" style="6" customWidth="1"/>
    <col min="3" max="3" width="25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 x14ac:dyDescent="0.25">
      <c r="A1" s="1" t="s">
        <v>21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ht="14.25" x14ac:dyDescent="0.2">
      <c r="A6" s="8"/>
      <c r="B6" s="9"/>
      <c r="C6" s="10"/>
      <c r="D6" s="11"/>
      <c r="E6" s="9"/>
      <c r="F6" s="9"/>
      <c r="G6" s="9"/>
      <c r="H6" s="9"/>
      <c r="I6" s="9"/>
      <c r="J6" s="9"/>
      <c r="K6" s="9"/>
      <c r="L6" s="12"/>
      <c r="M6" s="13"/>
    </row>
    <row r="7" spans="1:13" ht="14.25" x14ac:dyDescent="0.2">
      <c r="A7" s="14">
        <v>1</v>
      </c>
      <c r="B7" s="15" t="s">
        <v>22</v>
      </c>
      <c r="C7" s="16">
        <v>202102742</v>
      </c>
      <c r="D7" s="15" t="s">
        <v>0</v>
      </c>
      <c r="E7" s="17">
        <v>7</v>
      </c>
      <c r="F7" s="17">
        <v>7.5</v>
      </c>
      <c r="G7" s="17">
        <v>7</v>
      </c>
      <c r="H7" s="17">
        <v>7.5</v>
      </c>
      <c r="I7" s="17">
        <v>7</v>
      </c>
      <c r="J7" s="17">
        <v>7</v>
      </c>
      <c r="K7" s="17">
        <v>7.5</v>
      </c>
      <c r="L7" s="18">
        <f>SUM((E7*2)+(F7*2)+(G7*2)+(H7*2)+I7+J7+K7)</f>
        <v>79.5</v>
      </c>
      <c r="M7" s="32"/>
    </row>
    <row r="8" spans="1:13" ht="24" x14ac:dyDescent="0.2">
      <c r="A8" s="19"/>
      <c r="B8" s="13" t="s">
        <v>12</v>
      </c>
      <c r="C8" s="20" t="s">
        <v>14</v>
      </c>
      <c r="D8" s="21"/>
      <c r="E8" s="22"/>
      <c r="F8" s="22"/>
      <c r="G8" s="22"/>
      <c r="H8" s="23"/>
      <c r="I8" s="22"/>
      <c r="J8" s="22"/>
      <c r="K8" s="22"/>
      <c r="L8" s="24" t="s">
        <v>1</v>
      </c>
      <c r="M8" s="25" t="s">
        <v>2</v>
      </c>
    </row>
    <row r="9" spans="1:13" ht="14.25" x14ac:dyDescent="0.2">
      <c r="A9" s="19" t="s">
        <v>3</v>
      </c>
      <c r="B9" s="13" t="s">
        <v>23</v>
      </c>
      <c r="C9" s="20" t="s">
        <v>24</v>
      </c>
      <c r="D9" s="21" t="s">
        <v>4</v>
      </c>
      <c r="E9" s="26">
        <v>7</v>
      </c>
      <c r="F9" s="26">
        <v>7.5</v>
      </c>
      <c r="G9" s="26"/>
      <c r="H9" s="26">
        <v>8</v>
      </c>
      <c r="I9" s="26">
        <v>7</v>
      </c>
      <c r="J9" s="26">
        <v>7</v>
      </c>
      <c r="K9" s="26">
        <v>7.5</v>
      </c>
      <c r="L9" s="27">
        <f>SUM((E9*2)+(F9*2)+(H9*2)+(I9*2)+J9+(K9*2))</f>
        <v>81</v>
      </c>
      <c r="M9" s="25">
        <v>6</v>
      </c>
    </row>
    <row r="10" spans="1:13" ht="14.25" x14ac:dyDescent="0.2">
      <c r="A10" s="28" t="s">
        <v>5</v>
      </c>
      <c r="B10" s="13" t="s">
        <v>25</v>
      </c>
      <c r="C10" s="31" t="s">
        <v>26</v>
      </c>
      <c r="D10" s="21"/>
      <c r="E10" s="26"/>
      <c r="F10" s="26"/>
      <c r="G10" s="26"/>
      <c r="H10" s="26"/>
      <c r="I10" s="26"/>
      <c r="J10" s="26"/>
      <c r="K10" s="26"/>
      <c r="L10" s="29"/>
      <c r="M10" s="30"/>
    </row>
    <row r="11" spans="1:13" ht="14.25" x14ac:dyDescent="0.2">
      <c r="A11" s="8"/>
      <c r="B11" s="9"/>
      <c r="C11" s="10"/>
      <c r="D11" s="11"/>
      <c r="E11" s="9"/>
      <c r="F11" s="9"/>
      <c r="G11" s="9"/>
      <c r="H11" s="9"/>
      <c r="I11" s="9"/>
      <c r="J11" s="9"/>
      <c r="K11" s="9"/>
      <c r="L11" s="12"/>
      <c r="M11" s="13"/>
    </row>
    <row r="12" spans="1:13" ht="14.25" x14ac:dyDescent="0.2">
      <c r="A12" s="14">
        <v>2</v>
      </c>
      <c r="B12" s="15" t="s">
        <v>27</v>
      </c>
      <c r="C12" s="16">
        <v>202103274</v>
      </c>
      <c r="D12" s="15" t="s">
        <v>0</v>
      </c>
      <c r="E12" s="17">
        <v>7</v>
      </c>
      <c r="F12" s="17">
        <v>6.5</v>
      </c>
      <c r="G12" s="17">
        <v>6.5</v>
      </c>
      <c r="H12" s="17">
        <v>6</v>
      </c>
      <c r="I12" s="17">
        <v>6.5</v>
      </c>
      <c r="J12" s="17">
        <v>6.5</v>
      </c>
      <c r="K12" s="17">
        <v>7</v>
      </c>
      <c r="L12" s="18">
        <f>SUM((E12*2)+(F12*2)+(G12*2)+(H12*2)+I12+J12+K12)</f>
        <v>72</v>
      </c>
      <c r="M12" s="13"/>
    </row>
    <row r="13" spans="1:13" ht="24" x14ac:dyDescent="0.2">
      <c r="A13" s="19"/>
      <c r="B13" s="13" t="s">
        <v>10</v>
      </c>
      <c r="C13" s="20" t="s">
        <v>11</v>
      </c>
      <c r="D13" s="21"/>
      <c r="E13" s="22"/>
      <c r="F13" s="22"/>
      <c r="G13" s="22"/>
      <c r="H13" s="23"/>
      <c r="I13" s="22"/>
      <c r="J13" s="22"/>
      <c r="K13" s="22"/>
      <c r="L13" s="24" t="s">
        <v>1</v>
      </c>
      <c r="M13" s="25" t="s">
        <v>2</v>
      </c>
    </row>
    <row r="14" spans="1:13" ht="14.25" x14ac:dyDescent="0.2">
      <c r="A14" s="19" t="s">
        <v>3</v>
      </c>
      <c r="B14" s="13" t="s">
        <v>28</v>
      </c>
      <c r="C14" s="20" t="s">
        <v>29</v>
      </c>
      <c r="D14" s="21" t="s">
        <v>4</v>
      </c>
      <c r="E14" s="26">
        <v>6.5</v>
      </c>
      <c r="F14" s="26">
        <v>6.5</v>
      </c>
      <c r="G14" s="26"/>
      <c r="H14" s="26">
        <v>6</v>
      </c>
      <c r="I14" s="26">
        <v>6.5</v>
      </c>
      <c r="J14" s="26">
        <v>6.5</v>
      </c>
      <c r="K14" s="26">
        <v>7</v>
      </c>
      <c r="L14" s="27">
        <f>SUM((E14*2)+(F14*2)+(H14*2)+(I14*2)+J14+(K14*2))</f>
        <v>71.5</v>
      </c>
      <c r="M14" s="25">
        <v>5</v>
      </c>
    </row>
    <row r="15" spans="1:13" ht="14.25" x14ac:dyDescent="0.2">
      <c r="A15" s="28" t="s">
        <v>5</v>
      </c>
      <c r="B15" s="13" t="s">
        <v>30</v>
      </c>
      <c r="C15" s="31" t="s">
        <v>31</v>
      </c>
      <c r="D15" s="21"/>
      <c r="E15" s="26"/>
      <c r="F15" s="26"/>
      <c r="G15" s="26"/>
      <c r="H15" s="26"/>
      <c r="I15" s="26"/>
      <c r="J15" s="26"/>
      <c r="K15" s="26"/>
      <c r="L15" s="29"/>
      <c r="M15" s="30"/>
    </row>
    <row r="16" spans="1:13" ht="14.25" x14ac:dyDescent="0.2">
      <c r="A16" s="8"/>
      <c r="B16" s="9"/>
      <c r="C16" s="10"/>
      <c r="D16" s="11"/>
      <c r="E16" s="9"/>
      <c r="F16" s="9"/>
      <c r="G16" s="9"/>
      <c r="H16" s="9"/>
      <c r="I16" s="9"/>
      <c r="J16" s="9"/>
      <c r="K16" s="9"/>
      <c r="L16" s="12"/>
      <c r="M16" s="13"/>
    </row>
    <row r="17" spans="1:13" ht="14.25" x14ac:dyDescent="0.2">
      <c r="A17" s="14">
        <v>3</v>
      </c>
      <c r="B17" s="15" t="s">
        <v>32</v>
      </c>
      <c r="C17" s="16">
        <v>202102399</v>
      </c>
      <c r="D17" s="15" t="s">
        <v>0</v>
      </c>
      <c r="E17" s="17">
        <v>6</v>
      </c>
      <c r="F17" s="17">
        <v>6.5</v>
      </c>
      <c r="G17" s="17">
        <v>7</v>
      </c>
      <c r="H17" s="17">
        <v>6.5</v>
      </c>
      <c r="I17" s="17">
        <v>6.5</v>
      </c>
      <c r="J17" s="17">
        <v>6.5</v>
      </c>
      <c r="K17" s="17">
        <v>7</v>
      </c>
      <c r="L17" s="18">
        <f>SUM((E17*2)+(F17*2)+(G17*2)+(H17*2)+I17+J17+K17)</f>
        <v>72</v>
      </c>
      <c r="M17" s="32"/>
    </row>
    <row r="18" spans="1:13" ht="24" x14ac:dyDescent="0.2">
      <c r="A18" s="19"/>
      <c r="B18" s="13" t="s">
        <v>10</v>
      </c>
      <c r="C18" s="20" t="s">
        <v>33</v>
      </c>
      <c r="D18" s="21"/>
      <c r="E18" s="22"/>
      <c r="F18" s="22"/>
      <c r="G18" s="22"/>
      <c r="H18" s="23"/>
      <c r="I18" s="22"/>
      <c r="J18" s="22"/>
      <c r="K18" s="22"/>
      <c r="L18" s="24" t="s">
        <v>1</v>
      </c>
      <c r="M18" s="25" t="s">
        <v>2</v>
      </c>
    </row>
    <row r="19" spans="1:13" ht="14.25" x14ac:dyDescent="0.2">
      <c r="A19" s="28" t="s">
        <v>6</v>
      </c>
      <c r="B19" s="13" t="s">
        <v>34</v>
      </c>
      <c r="C19" s="31" t="s">
        <v>35</v>
      </c>
      <c r="D19" s="21" t="s">
        <v>4</v>
      </c>
      <c r="E19" s="26">
        <v>6</v>
      </c>
      <c r="F19" s="26">
        <v>6.5</v>
      </c>
      <c r="G19" s="26"/>
      <c r="H19" s="26">
        <v>6.5</v>
      </c>
      <c r="I19" s="26">
        <v>6.5</v>
      </c>
      <c r="J19" s="26">
        <v>6.5</v>
      </c>
      <c r="K19" s="26">
        <v>7</v>
      </c>
      <c r="L19" s="27">
        <f>SUM((E19*2)+(F19*2)+(H19*2)+(I19*2)+J19+(K19*2))</f>
        <v>71.5</v>
      </c>
      <c r="M19" s="25">
        <v>5</v>
      </c>
    </row>
    <row r="20" spans="1:13" ht="14.25" x14ac:dyDescent="0.2">
      <c r="A20" s="8"/>
      <c r="B20" s="9"/>
      <c r="C20" s="10"/>
      <c r="D20" s="11"/>
      <c r="E20" s="9"/>
      <c r="F20" s="9"/>
      <c r="G20" s="9"/>
      <c r="H20" s="9"/>
      <c r="I20" s="9"/>
      <c r="J20" s="9"/>
      <c r="K20" s="9"/>
      <c r="L20" s="12"/>
      <c r="M20" s="13"/>
    </row>
    <row r="21" spans="1:13" ht="14.25" x14ac:dyDescent="0.2">
      <c r="A21" s="14">
        <v>4</v>
      </c>
      <c r="B21" s="15" t="s">
        <v>36</v>
      </c>
      <c r="C21" s="16">
        <v>202101586</v>
      </c>
      <c r="D21" s="15" t="s">
        <v>0</v>
      </c>
      <c r="E21" s="17">
        <v>7</v>
      </c>
      <c r="F21" s="17">
        <v>7</v>
      </c>
      <c r="G21" s="17">
        <v>7</v>
      </c>
      <c r="H21" s="17">
        <v>7</v>
      </c>
      <c r="I21" s="17">
        <v>6.5</v>
      </c>
      <c r="J21" s="17">
        <v>7</v>
      </c>
      <c r="K21" s="17">
        <v>7.5</v>
      </c>
      <c r="L21" s="18">
        <f>SUM((E21*2)+(F21*2)+(G21*2)+(H21*2)+I21+J21+K21)</f>
        <v>77</v>
      </c>
      <c r="M21" s="24"/>
    </row>
    <row r="22" spans="1:13" ht="24" x14ac:dyDescent="0.2">
      <c r="A22" s="19"/>
      <c r="B22" s="20" t="s">
        <v>12</v>
      </c>
      <c r="C22" s="20" t="s">
        <v>37</v>
      </c>
      <c r="D22" s="21"/>
      <c r="E22" s="22"/>
      <c r="F22" s="22"/>
      <c r="G22" s="22"/>
      <c r="H22" s="23"/>
      <c r="I22" s="22"/>
      <c r="J22" s="22"/>
      <c r="K22" s="22"/>
      <c r="L22" s="24" t="s">
        <v>1</v>
      </c>
      <c r="M22" s="25" t="s">
        <v>2</v>
      </c>
    </row>
    <row r="23" spans="1:13" ht="14.25" x14ac:dyDescent="0.2">
      <c r="A23" s="28" t="s">
        <v>6</v>
      </c>
      <c r="B23" s="13" t="s">
        <v>38</v>
      </c>
      <c r="C23" s="31" t="s">
        <v>39</v>
      </c>
      <c r="D23" s="21" t="s">
        <v>4</v>
      </c>
      <c r="E23" s="26">
        <v>7</v>
      </c>
      <c r="F23" s="26">
        <v>7.5</v>
      </c>
      <c r="G23" s="26"/>
      <c r="H23" s="26">
        <v>7.5</v>
      </c>
      <c r="I23" s="26">
        <v>7</v>
      </c>
      <c r="J23" s="26">
        <v>7</v>
      </c>
      <c r="K23" s="26">
        <v>7.5</v>
      </c>
      <c r="L23" s="27">
        <f>SUM((E23*2)+(F23*2)+(H23*2)+(I23*2)+J23+(K23*2))</f>
        <v>80</v>
      </c>
      <c r="M23" s="25">
        <v>5.5</v>
      </c>
    </row>
    <row r="24" spans="1:13" ht="14.25" x14ac:dyDescent="0.2">
      <c r="A24" s="8"/>
      <c r="B24" s="9"/>
      <c r="C24" s="10"/>
      <c r="D24" s="11"/>
      <c r="E24" s="9"/>
      <c r="F24" s="9"/>
      <c r="G24" s="9"/>
      <c r="H24" s="9"/>
      <c r="I24" s="9"/>
      <c r="J24" s="9"/>
      <c r="K24" s="9"/>
      <c r="L24" s="12"/>
      <c r="M24" s="13"/>
    </row>
    <row r="25" spans="1:13" ht="14.25" x14ac:dyDescent="0.2">
      <c r="A25" s="14">
        <v>5</v>
      </c>
      <c r="B25" s="15" t="s">
        <v>40</v>
      </c>
      <c r="C25" s="16">
        <v>202102970</v>
      </c>
      <c r="D25" s="15" t="s">
        <v>0</v>
      </c>
      <c r="E25" s="17">
        <v>6.5</v>
      </c>
      <c r="F25" s="17">
        <v>6.5</v>
      </c>
      <c r="G25" s="17">
        <v>6.5</v>
      </c>
      <c r="H25" s="17">
        <v>6.5</v>
      </c>
      <c r="I25" s="17">
        <v>6.5</v>
      </c>
      <c r="J25" s="17">
        <v>6.5</v>
      </c>
      <c r="K25" s="17">
        <v>7</v>
      </c>
      <c r="L25" s="18">
        <f>SUM((E25*2)+(F25*2)+(G25*2)+(H25*2)+I25+J25+K25)</f>
        <v>72</v>
      </c>
      <c r="M25" s="33"/>
    </row>
    <row r="26" spans="1:13" ht="24" x14ac:dyDescent="0.2">
      <c r="A26" s="19"/>
      <c r="B26" s="13" t="s">
        <v>10</v>
      </c>
      <c r="C26" s="20" t="s">
        <v>41</v>
      </c>
      <c r="D26" s="21"/>
      <c r="E26" s="22"/>
      <c r="F26" s="22"/>
      <c r="G26" s="22"/>
      <c r="H26" s="23"/>
      <c r="I26" s="22"/>
      <c r="J26" s="22"/>
      <c r="K26" s="22"/>
      <c r="L26" s="24" t="s">
        <v>1</v>
      </c>
      <c r="M26" s="25" t="s">
        <v>2</v>
      </c>
    </row>
    <row r="27" spans="1:13" ht="14.25" x14ac:dyDescent="0.2">
      <c r="A27" s="19" t="s">
        <v>3</v>
      </c>
      <c r="B27" s="13" t="s">
        <v>28</v>
      </c>
      <c r="C27" s="20" t="s">
        <v>29</v>
      </c>
      <c r="D27" s="21" t="s">
        <v>4</v>
      </c>
      <c r="E27" s="26">
        <v>6.5</v>
      </c>
      <c r="F27" s="26">
        <v>6</v>
      </c>
      <c r="G27" s="26"/>
      <c r="H27" s="26">
        <v>6</v>
      </c>
      <c r="I27" s="26">
        <v>6</v>
      </c>
      <c r="J27" s="26">
        <v>6</v>
      </c>
      <c r="K27" s="26">
        <v>7</v>
      </c>
      <c r="L27" s="27">
        <f>SUM((E27*2)+(F27*2)+(H27*2)+(I27*2)+J27+(K27*2))</f>
        <v>69</v>
      </c>
      <c r="M27" s="25">
        <v>5</v>
      </c>
    </row>
    <row r="28" spans="1:13" ht="14.25" x14ac:dyDescent="0.2">
      <c r="A28" s="28" t="s">
        <v>5</v>
      </c>
      <c r="B28" s="13" t="s">
        <v>42</v>
      </c>
      <c r="C28" s="31" t="s">
        <v>43</v>
      </c>
      <c r="D28" s="21"/>
      <c r="E28" s="26"/>
      <c r="F28" s="26"/>
      <c r="G28" s="26"/>
      <c r="H28" s="26"/>
      <c r="I28" s="26"/>
      <c r="J28" s="26"/>
      <c r="K28" s="26"/>
      <c r="L28" s="29"/>
      <c r="M28" s="30"/>
    </row>
    <row r="29" spans="1:13" ht="14.25" x14ac:dyDescent="0.2">
      <c r="A29" s="8"/>
      <c r="B29" s="9"/>
      <c r="C29" s="10"/>
      <c r="D29" s="11"/>
      <c r="E29" s="9"/>
      <c r="F29" s="9"/>
      <c r="G29" s="9"/>
      <c r="H29" s="9"/>
      <c r="I29" s="9"/>
      <c r="J29" s="9"/>
      <c r="K29" s="9"/>
      <c r="L29" s="12"/>
      <c r="M29" s="13"/>
    </row>
    <row r="30" spans="1:13" ht="14.25" x14ac:dyDescent="0.2">
      <c r="A30" s="14">
        <v>6</v>
      </c>
      <c r="B30" s="15" t="s">
        <v>44</v>
      </c>
      <c r="C30" s="16">
        <v>202101587</v>
      </c>
      <c r="D30" s="15" t="s">
        <v>0</v>
      </c>
      <c r="E30" s="17">
        <v>5.5</v>
      </c>
      <c r="F30" s="17">
        <v>6.5</v>
      </c>
      <c r="G30" s="17">
        <v>6.5</v>
      </c>
      <c r="H30" s="17">
        <v>7</v>
      </c>
      <c r="I30" s="17">
        <v>6.5</v>
      </c>
      <c r="J30" s="17">
        <v>6.5</v>
      </c>
      <c r="K30" s="17">
        <v>7</v>
      </c>
      <c r="L30" s="18">
        <f>SUM((E30*2)+(F30*2)+(G30*2)+(H30*2)+I30+J30+K30)</f>
        <v>71</v>
      </c>
      <c r="M30" s="24"/>
    </row>
    <row r="31" spans="1:13" ht="24" x14ac:dyDescent="0.2">
      <c r="A31" s="19"/>
      <c r="B31" s="20" t="s">
        <v>8</v>
      </c>
      <c r="C31" s="20" t="s">
        <v>45</v>
      </c>
      <c r="D31" s="21"/>
      <c r="E31" s="22"/>
      <c r="F31" s="22"/>
      <c r="G31" s="22"/>
      <c r="H31" s="23"/>
      <c r="I31" s="22"/>
      <c r="J31" s="22"/>
      <c r="K31" s="22"/>
      <c r="L31" s="24" t="s">
        <v>1</v>
      </c>
      <c r="M31" s="25" t="s">
        <v>2</v>
      </c>
    </row>
    <row r="32" spans="1:13" ht="14.25" x14ac:dyDescent="0.2">
      <c r="A32" s="28" t="s">
        <v>6</v>
      </c>
      <c r="B32" s="13" t="s">
        <v>46</v>
      </c>
      <c r="C32" s="31" t="s">
        <v>47</v>
      </c>
      <c r="D32" s="21" t="s">
        <v>4</v>
      </c>
      <c r="E32" s="26">
        <v>6</v>
      </c>
      <c r="F32" s="26">
        <v>6.5</v>
      </c>
      <c r="G32" s="26"/>
      <c r="H32" s="26">
        <v>7</v>
      </c>
      <c r="I32" s="26">
        <v>7</v>
      </c>
      <c r="J32" s="26">
        <v>6.5</v>
      </c>
      <c r="K32" s="26">
        <v>7</v>
      </c>
      <c r="L32" s="27">
        <f>SUM((E32*2)+(F32*2)+(H32*2)+(I32*2)+J32+(K32*2))</f>
        <v>73.5</v>
      </c>
      <c r="M32" s="25">
        <v>5</v>
      </c>
    </row>
    <row r="33" spans="1:13" ht="14.25" x14ac:dyDescent="0.2">
      <c r="A33" s="8"/>
      <c r="B33" s="9"/>
      <c r="C33" s="10"/>
      <c r="D33" s="11"/>
      <c r="E33" s="9"/>
      <c r="F33" s="9"/>
      <c r="G33" s="9"/>
      <c r="H33" s="9"/>
      <c r="I33" s="9"/>
      <c r="J33" s="9"/>
      <c r="K33" s="9"/>
      <c r="L33" s="12"/>
      <c r="M33" s="13"/>
    </row>
    <row r="34" spans="1:13" ht="14.25" x14ac:dyDescent="0.2">
      <c r="A34" s="14">
        <v>7</v>
      </c>
      <c r="B34" s="15" t="s">
        <v>48</v>
      </c>
      <c r="C34" s="16">
        <v>202101811</v>
      </c>
      <c r="D34" s="15" t="s">
        <v>0</v>
      </c>
      <c r="E34" s="17">
        <v>7.5</v>
      </c>
      <c r="F34" s="17">
        <v>6.5</v>
      </c>
      <c r="G34" s="17">
        <v>6.5</v>
      </c>
      <c r="H34" s="17">
        <v>6.5</v>
      </c>
      <c r="I34" s="17">
        <v>7</v>
      </c>
      <c r="J34" s="17">
        <v>6.5</v>
      </c>
      <c r="K34" s="17">
        <v>7</v>
      </c>
      <c r="L34" s="18">
        <f>SUM((E34*2)+(F34*2)+(G34*2)+(H34*2)+I34+J34+K34)</f>
        <v>74.5</v>
      </c>
      <c r="M34" s="24"/>
    </row>
    <row r="35" spans="1:13" ht="24" x14ac:dyDescent="0.2">
      <c r="A35" s="19"/>
      <c r="B35" s="13" t="s">
        <v>7</v>
      </c>
      <c r="C35" s="20" t="s">
        <v>49</v>
      </c>
      <c r="D35" s="21"/>
      <c r="E35" s="22"/>
      <c r="F35" s="22"/>
      <c r="G35" s="22"/>
      <c r="H35" s="23"/>
      <c r="I35" s="22"/>
      <c r="J35" s="22"/>
      <c r="K35" s="22"/>
      <c r="L35" s="24" t="s">
        <v>1</v>
      </c>
      <c r="M35" s="25" t="s">
        <v>2</v>
      </c>
    </row>
    <row r="36" spans="1:13" ht="14.25" x14ac:dyDescent="0.2">
      <c r="A36" s="28" t="s">
        <v>6</v>
      </c>
      <c r="B36" s="13" t="s">
        <v>50</v>
      </c>
      <c r="C36" s="31" t="s">
        <v>51</v>
      </c>
      <c r="D36" s="21" t="s">
        <v>4</v>
      </c>
      <c r="E36" s="26">
        <v>7.5</v>
      </c>
      <c r="F36" s="26">
        <v>6.5</v>
      </c>
      <c r="G36" s="26"/>
      <c r="H36" s="26">
        <v>7</v>
      </c>
      <c r="I36" s="26">
        <v>7</v>
      </c>
      <c r="J36" s="26">
        <v>7</v>
      </c>
      <c r="K36" s="26">
        <v>7</v>
      </c>
      <c r="L36" s="27">
        <f>SUM((E36*2)+(F36*2)+(H36*2)+(I36*2)+J36+(K36*2))</f>
        <v>77</v>
      </c>
      <c r="M36" s="25">
        <v>5.5</v>
      </c>
    </row>
    <row r="37" spans="1:13" ht="14.25" x14ac:dyDescent="0.2">
      <c r="A37" s="8"/>
      <c r="B37" s="9"/>
      <c r="C37" s="10"/>
      <c r="D37" s="11"/>
      <c r="E37" s="9"/>
      <c r="F37" s="9"/>
      <c r="G37" s="9"/>
      <c r="H37" s="9"/>
      <c r="I37" s="9"/>
      <c r="J37" s="9"/>
      <c r="K37" s="9"/>
      <c r="L37" s="12"/>
      <c r="M37" s="13"/>
    </row>
    <row r="38" spans="1:13" ht="14.25" x14ac:dyDescent="0.2">
      <c r="A38" s="14">
        <v>9</v>
      </c>
      <c r="B38" s="15" t="s">
        <v>52</v>
      </c>
      <c r="C38" s="16">
        <v>202101475</v>
      </c>
      <c r="D38" s="15" t="s">
        <v>0</v>
      </c>
      <c r="E38" s="17">
        <v>6</v>
      </c>
      <c r="F38" s="17">
        <v>7.5</v>
      </c>
      <c r="G38" s="17">
        <v>6.5</v>
      </c>
      <c r="H38" s="17">
        <v>7</v>
      </c>
      <c r="I38" s="17">
        <v>6.5</v>
      </c>
      <c r="J38" s="17">
        <v>6.5</v>
      </c>
      <c r="K38" s="17">
        <v>7.5</v>
      </c>
      <c r="L38" s="18">
        <f>SUM((E38*2)+(F38*2)+(G38*2)+(H38*2)+I38+J38+K38)</f>
        <v>74.5</v>
      </c>
      <c r="M38" s="24"/>
    </row>
    <row r="39" spans="1:13" ht="24" x14ac:dyDescent="0.2">
      <c r="A39" s="19"/>
      <c r="B39" s="20" t="s">
        <v>7</v>
      </c>
      <c r="C39" s="20" t="s">
        <v>53</v>
      </c>
      <c r="D39" s="21"/>
      <c r="E39" s="22"/>
      <c r="F39" s="22"/>
      <c r="G39" s="22"/>
      <c r="H39" s="23"/>
      <c r="I39" s="22"/>
      <c r="J39" s="22"/>
      <c r="K39" s="22"/>
      <c r="L39" s="24" t="s">
        <v>1</v>
      </c>
      <c r="M39" s="25" t="s">
        <v>2</v>
      </c>
    </row>
    <row r="40" spans="1:13" ht="14.25" x14ac:dyDescent="0.2">
      <c r="A40" s="28" t="s">
        <v>18</v>
      </c>
      <c r="B40" s="35" t="s">
        <v>54</v>
      </c>
      <c r="C40" s="36" t="s">
        <v>55</v>
      </c>
      <c r="D40" s="37" t="s">
        <v>4</v>
      </c>
      <c r="E40" s="38">
        <v>6.5</v>
      </c>
      <c r="F40" s="38">
        <v>7.5</v>
      </c>
      <c r="G40" s="38"/>
      <c r="H40" s="38">
        <v>7</v>
      </c>
      <c r="I40" s="38">
        <v>7</v>
      </c>
      <c r="J40" s="38">
        <v>7</v>
      </c>
      <c r="K40" s="38">
        <v>7</v>
      </c>
      <c r="L40" s="29">
        <f>SUM((E40*2)+(F40*2)+(H40*2)+(I40*2)+J40+(K40*2))</f>
        <v>77</v>
      </c>
      <c r="M40" s="25">
        <v>6</v>
      </c>
    </row>
    <row r="41" spans="1:13" ht="14.25" x14ac:dyDescent="0.2">
      <c r="A41" s="8"/>
      <c r="B41" s="9"/>
      <c r="C41" s="10"/>
      <c r="D41" s="11"/>
      <c r="E41" s="9"/>
      <c r="F41" s="9"/>
      <c r="G41" s="9"/>
      <c r="H41" s="9"/>
      <c r="I41" s="9"/>
      <c r="J41" s="9"/>
      <c r="K41" s="9"/>
      <c r="L41" s="12"/>
      <c r="M41" s="13"/>
    </row>
    <row r="42" spans="1:13" ht="14.25" x14ac:dyDescent="0.2">
      <c r="A42" s="14">
        <v>10</v>
      </c>
      <c r="B42" s="15" t="s">
        <v>56</v>
      </c>
      <c r="C42" s="16">
        <v>202102625</v>
      </c>
      <c r="D42" s="15" t="s">
        <v>0</v>
      </c>
      <c r="E42" s="17">
        <v>8</v>
      </c>
      <c r="F42" s="17">
        <v>8</v>
      </c>
      <c r="G42" s="17">
        <v>6.5</v>
      </c>
      <c r="H42" s="17">
        <v>7.5</v>
      </c>
      <c r="I42" s="17">
        <v>7.5</v>
      </c>
      <c r="J42" s="17">
        <v>7</v>
      </c>
      <c r="K42" s="17">
        <v>7.5</v>
      </c>
      <c r="L42" s="18">
        <f>SUM((E42*2)+(F42*2)+(G42*2)+(H42*2)+I42+J42+K42)</f>
        <v>82</v>
      </c>
      <c r="M42" s="32"/>
    </row>
    <row r="43" spans="1:13" ht="24" x14ac:dyDescent="0.2">
      <c r="A43" s="19"/>
      <c r="B43" s="13" t="s">
        <v>7</v>
      </c>
      <c r="C43" s="20" t="s">
        <v>57</v>
      </c>
      <c r="D43" s="21"/>
      <c r="E43" s="22"/>
      <c r="F43" s="22"/>
      <c r="G43" s="22"/>
      <c r="H43" s="23"/>
      <c r="I43" s="22"/>
      <c r="J43" s="22"/>
      <c r="K43" s="22"/>
      <c r="L43" s="24" t="s">
        <v>1</v>
      </c>
      <c r="M43" s="25" t="s">
        <v>2</v>
      </c>
    </row>
    <row r="44" spans="1:13" ht="14.25" x14ac:dyDescent="0.2">
      <c r="A44" s="19" t="s">
        <v>3</v>
      </c>
      <c r="B44" s="13" t="s">
        <v>58</v>
      </c>
      <c r="C44" s="20" t="s">
        <v>59</v>
      </c>
      <c r="D44" s="21" t="s">
        <v>4</v>
      </c>
      <c r="E44" s="26">
        <v>8</v>
      </c>
      <c r="F44" s="26">
        <v>7</v>
      </c>
      <c r="G44" s="26"/>
      <c r="H44" s="26">
        <v>7.5</v>
      </c>
      <c r="I44" s="26">
        <v>7.5</v>
      </c>
      <c r="J44" s="26">
        <v>7</v>
      </c>
      <c r="K44" s="26">
        <v>7.5</v>
      </c>
      <c r="L44" s="27">
        <f>SUM((E44*2)+(F44*2)+(H44*2)+(I44*2)+J44+(K44*2))</f>
        <v>82</v>
      </c>
      <c r="M44" s="25">
        <v>6</v>
      </c>
    </row>
    <row r="45" spans="1:13" ht="14.25" x14ac:dyDescent="0.2">
      <c r="A45" s="28" t="s">
        <v>5</v>
      </c>
      <c r="B45" s="13" t="s">
        <v>60</v>
      </c>
      <c r="C45" s="31" t="s">
        <v>61</v>
      </c>
      <c r="D45" s="21"/>
      <c r="E45" s="26"/>
      <c r="F45" s="26"/>
      <c r="G45" s="26"/>
      <c r="H45" s="26"/>
      <c r="I45" s="26"/>
      <c r="J45" s="26"/>
      <c r="K45" s="26"/>
      <c r="L45" s="29"/>
      <c r="M45" s="30"/>
    </row>
    <row r="46" spans="1:13" ht="14.25" x14ac:dyDescent="0.2">
      <c r="A46" s="8"/>
      <c r="B46" s="9"/>
      <c r="C46" s="10"/>
      <c r="D46" s="11"/>
      <c r="E46" s="9"/>
      <c r="F46" s="9"/>
      <c r="G46" s="9"/>
      <c r="H46" s="9"/>
      <c r="I46" s="9"/>
      <c r="J46" s="9"/>
      <c r="K46" s="9"/>
      <c r="L46" s="12"/>
      <c r="M46" s="13"/>
    </row>
    <row r="47" spans="1:13" ht="14.25" x14ac:dyDescent="0.2">
      <c r="A47" s="14">
        <v>11</v>
      </c>
      <c r="B47" s="15" t="s">
        <v>62</v>
      </c>
      <c r="C47" s="16">
        <v>202100171</v>
      </c>
      <c r="D47" s="15" t="s">
        <v>0</v>
      </c>
      <c r="E47" s="17">
        <v>6.5</v>
      </c>
      <c r="F47" s="17">
        <v>7.5</v>
      </c>
      <c r="G47" s="17">
        <v>7.5</v>
      </c>
      <c r="H47" s="17">
        <v>7.5</v>
      </c>
      <c r="I47" s="17">
        <v>7.5</v>
      </c>
      <c r="J47" s="17">
        <v>7</v>
      </c>
      <c r="K47" s="17">
        <v>7.5</v>
      </c>
      <c r="L47" s="18">
        <f>SUM((E47*2)+(F47*2)+(G47*2)+(H47*2)+I47+J47+K47)</f>
        <v>80</v>
      </c>
      <c r="M47" s="32"/>
    </row>
    <row r="48" spans="1:13" ht="24" x14ac:dyDescent="0.2">
      <c r="A48" s="19"/>
      <c r="B48" s="13" t="s">
        <v>12</v>
      </c>
      <c r="C48" s="20" t="s">
        <v>63</v>
      </c>
      <c r="D48" s="21"/>
      <c r="E48" s="22"/>
      <c r="F48" s="22"/>
      <c r="G48" s="22"/>
      <c r="H48" s="23"/>
      <c r="I48" s="22"/>
      <c r="J48" s="22"/>
      <c r="K48" s="22"/>
      <c r="L48" s="24" t="s">
        <v>1</v>
      </c>
      <c r="M48" s="25" t="s">
        <v>2</v>
      </c>
    </row>
    <row r="49" spans="1:13" ht="14.25" x14ac:dyDescent="0.2">
      <c r="A49" s="28" t="s">
        <v>6</v>
      </c>
      <c r="B49" s="13" t="s">
        <v>64</v>
      </c>
      <c r="C49" s="31" t="s">
        <v>65</v>
      </c>
      <c r="D49" s="21" t="s">
        <v>4</v>
      </c>
      <c r="E49" s="26">
        <v>6</v>
      </c>
      <c r="F49" s="26">
        <v>6.5</v>
      </c>
      <c r="G49" s="26"/>
      <c r="H49" s="26">
        <v>6.5</v>
      </c>
      <c r="I49" s="26">
        <v>6.5</v>
      </c>
      <c r="J49" s="26">
        <v>6</v>
      </c>
      <c r="K49" s="26">
        <v>7</v>
      </c>
      <c r="L49" s="27">
        <f>SUM((E49*2)+(F49*2)+(H49*2)+(I49*2)+J49+(K49*2))</f>
        <v>71</v>
      </c>
      <c r="M49" s="25">
        <v>5</v>
      </c>
    </row>
    <row r="50" spans="1:13" ht="14.25" x14ac:dyDescent="0.2">
      <c r="A50" s="8"/>
      <c r="B50" s="9"/>
      <c r="C50" s="10"/>
      <c r="D50" s="11"/>
      <c r="E50" s="9"/>
      <c r="F50" s="9"/>
      <c r="G50" s="9"/>
      <c r="H50" s="9"/>
      <c r="I50" s="9"/>
      <c r="J50" s="9"/>
      <c r="K50" s="9"/>
      <c r="L50" s="12"/>
      <c r="M50" s="13"/>
    </row>
    <row r="51" spans="1:13" ht="14.25" x14ac:dyDescent="0.2">
      <c r="A51" s="14">
        <v>12</v>
      </c>
      <c r="B51" s="15" t="s">
        <v>66</v>
      </c>
      <c r="C51" s="16">
        <v>202100678</v>
      </c>
      <c r="D51" s="15" t="s">
        <v>0</v>
      </c>
      <c r="E51" s="17">
        <v>8</v>
      </c>
      <c r="F51" s="17">
        <v>6.5</v>
      </c>
      <c r="G51" s="17">
        <v>6</v>
      </c>
      <c r="H51" s="17">
        <v>6.5</v>
      </c>
      <c r="I51" s="17">
        <v>6.5</v>
      </c>
      <c r="J51" s="17">
        <v>6.5</v>
      </c>
      <c r="K51" s="17">
        <v>7</v>
      </c>
      <c r="L51" s="18">
        <f>SUM((E51*2)+(F51*2)+(G51*2)+(H51*2)+I51+J51+K51)</f>
        <v>74</v>
      </c>
      <c r="M51" s="32"/>
    </row>
    <row r="52" spans="1:13" ht="24" x14ac:dyDescent="0.2">
      <c r="A52" s="19"/>
      <c r="B52" s="13" t="s">
        <v>7</v>
      </c>
      <c r="C52" s="20" t="s">
        <v>67</v>
      </c>
      <c r="D52" s="21"/>
      <c r="E52" s="22"/>
      <c r="F52" s="22"/>
      <c r="G52" s="22"/>
      <c r="H52" s="23"/>
      <c r="I52" s="22"/>
      <c r="J52" s="22"/>
      <c r="K52" s="22"/>
      <c r="L52" s="24" t="s">
        <v>1</v>
      </c>
      <c r="M52" s="25" t="s">
        <v>2</v>
      </c>
    </row>
    <row r="53" spans="1:13" ht="14.25" x14ac:dyDescent="0.2">
      <c r="A53" s="28" t="s">
        <v>6</v>
      </c>
      <c r="B53" s="13" t="s">
        <v>68</v>
      </c>
      <c r="C53" s="31" t="s">
        <v>69</v>
      </c>
      <c r="D53" s="21" t="s">
        <v>4</v>
      </c>
      <c r="E53" s="26">
        <v>7.5</v>
      </c>
      <c r="F53" s="26">
        <v>6.5</v>
      </c>
      <c r="G53" s="26"/>
      <c r="H53" s="26">
        <v>6.5</v>
      </c>
      <c r="I53" s="26">
        <v>7</v>
      </c>
      <c r="J53" s="26">
        <v>6.5</v>
      </c>
      <c r="K53" s="26">
        <v>7</v>
      </c>
      <c r="L53" s="27">
        <f>SUM((E53*2)+(F53*2)+(H53*2)+(I53*2)+J53+(K53*2))</f>
        <v>75.5</v>
      </c>
      <c r="M53" s="25">
        <v>5.5</v>
      </c>
    </row>
    <row r="54" spans="1:13" ht="14.25" x14ac:dyDescent="0.2">
      <c r="A54" s="8"/>
      <c r="B54" s="9"/>
      <c r="C54" s="10"/>
      <c r="D54" s="11"/>
      <c r="E54" s="9"/>
      <c r="F54" s="9"/>
      <c r="G54" s="9"/>
      <c r="H54" s="9"/>
      <c r="I54" s="9"/>
      <c r="J54" s="9"/>
      <c r="K54" s="9"/>
      <c r="L54" s="12"/>
      <c r="M54" s="13"/>
    </row>
    <row r="55" spans="1:13" ht="14.25" x14ac:dyDescent="0.2">
      <c r="A55" s="14">
        <v>13</v>
      </c>
      <c r="B55" s="15" t="s">
        <v>70</v>
      </c>
      <c r="C55" s="16">
        <v>202100115</v>
      </c>
      <c r="D55" s="15" t="s">
        <v>0</v>
      </c>
      <c r="E55" s="17">
        <v>6</v>
      </c>
      <c r="F55" s="17">
        <v>6.5</v>
      </c>
      <c r="G55" s="17">
        <v>6</v>
      </c>
      <c r="H55" s="17">
        <v>6.5</v>
      </c>
      <c r="I55" s="17">
        <v>6</v>
      </c>
      <c r="J55" s="17">
        <v>6</v>
      </c>
      <c r="K55" s="17">
        <v>6</v>
      </c>
      <c r="L55" s="18">
        <f>SUM((E55*2)+(F55*2)+(G55*2)+(H55*2)+I55+J55+K55)</f>
        <v>68</v>
      </c>
      <c r="M55" s="32"/>
    </row>
    <row r="56" spans="1:13" ht="24" x14ac:dyDescent="0.2">
      <c r="A56" s="19"/>
      <c r="B56" s="13" t="s">
        <v>7</v>
      </c>
      <c r="C56" s="20" t="s">
        <v>20</v>
      </c>
      <c r="D56" s="21"/>
      <c r="E56" s="22"/>
      <c r="F56" s="22"/>
      <c r="G56" s="22"/>
      <c r="H56" s="23"/>
      <c r="I56" s="22"/>
      <c r="J56" s="22"/>
      <c r="K56" s="22"/>
      <c r="L56" s="24" t="s">
        <v>1</v>
      </c>
      <c r="M56" s="25" t="s">
        <v>2</v>
      </c>
    </row>
    <row r="57" spans="1:13" ht="14.25" x14ac:dyDescent="0.2">
      <c r="A57" s="28" t="s">
        <v>6</v>
      </c>
      <c r="B57" s="13" t="s">
        <v>71</v>
      </c>
      <c r="C57" s="31" t="s">
        <v>17</v>
      </c>
      <c r="D57" s="21" t="s">
        <v>4</v>
      </c>
      <c r="E57" s="26">
        <v>7</v>
      </c>
      <c r="F57" s="26">
        <v>7.5</v>
      </c>
      <c r="G57" s="26"/>
      <c r="H57" s="26">
        <v>7</v>
      </c>
      <c r="I57" s="26">
        <v>7</v>
      </c>
      <c r="J57" s="26">
        <v>7</v>
      </c>
      <c r="K57" s="26">
        <v>7.5</v>
      </c>
      <c r="L57" s="27">
        <f>SUM((E57*2)+(F57*2)+(H57*2)+(I57*2)+J57+(K57*2))</f>
        <v>79</v>
      </c>
      <c r="M57" s="25">
        <v>6</v>
      </c>
    </row>
    <row r="58" spans="1:13" ht="14.25" x14ac:dyDescent="0.2">
      <c r="A58" s="8"/>
      <c r="B58" s="9"/>
      <c r="C58" s="10"/>
      <c r="D58" s="11"/>
      <c r="E58" s="9"/>
      <c r="F58" s="9"/>
      <c r="G58" s="9"/>
      <c r="H58" s="9"/>
      <c r="I58" s="9"/>
      <c r="J58" s="9"/>
      <c r="K58" s="9"/>
      <c r="L58" s="12"/>
      <c r="M58" s="13"/>
    </row>
    <row r="59" spans="1:13" ht="14.25" x14ac:dyDescent="0.2">
      <c r="A59" s="14">
        <v>14</v>
      </c>
      <c r="B59" s="15" t="s">
        <v>72</v>
      </c>
      <c r="C59" s="16">
        <v>202101895</v>
      </c>
      <c r="D59" s="15" t="s">
        <v>0</v>
      </c>
      <c r="E59" s="17">
        <v>6</v>
      </c>
      <c r="F59" s="17">
        <v>6.5</v>
      </c>
      <c r="G59" s="17">
        <v>6</v>
      </c>
      <c r="H59" s="17">
        <v>6.5</v>
      </c>
      <c r="I59" s="17">
        <v>6.5</v>
      </c>
      <c r="J59" s="17">
        <v>6.5</v>
      </c>
      <c r="K59" s="17">
        <v>7</v>
      </c>
      <c r="L59" s="18">
        <f>SUM((E59*2)+(F59*2)+(G59*2)+(H59*2)+I59+J59+K59)</f>
        <v>70</v>
      </c>
      <c r="M59" s="24"/>
    </row>
    <row r="60" spans="1:13" ht="24" x14ac:dyDescent="0.2">
      <c r="A60" s="19"/>
      <c r="B60" s="20" t="s">
        <v>12</v>
      </c>
      <c r="C60" s="20" t="s">
        <v>20</v>
      </c>
      <c r="D60" s="21"/>
      <c r="E60" s="22"/>
      <c r="F60" s="22"/>
      <c r="G60" s="22"/>
      <c r="H60" s="23"/>
      <c r="I60" s="22"/>
      <c r="J60" s="22"/>
      <c r="K60" s="22"/>
      <c r="L60" s="24" t="s">
        <v>1</v>
      </c>
      <c r="M60" s="25" t="s">
        <v>2</v>
      </c>
    </row>
    <row r="61" spans="1:13" ht="14.25" x14ac:dyDescent="0.2">
      <c r="A61" s="28" t="s">
        <v>18</v>
      </c>
      <c r="B61" s="35" t="s">
        <v>73</v>
      </c>
      <c r="C61" s="36" t="s">
        <v>74</v>
      </c>
      <c r="D61" s="37" t="s">
        <v>4</v>
      </c>
      <c r="E61" s="38">
        <v>6.5</v>
      </c>
      <c r="F61" s="38">
        <v>6.5</v>
      </c>
      <c r="G61" s="38"/>
      <c r="H61" s="38">
        <v>7</v>
      </c>
      <c r="I61" s="38">
        <v>6.5</v>
      </c>
      <c r="J61" s="38">
        <v>6.5</v>
      </c>
      <c r="K61" s="38">
        <v>7</v>
      </c>
      <c r="L61" s="29">
        <f>SUM((E61*2)+(F61*2)+(H61*2)+(I61*2)+J61+(K61*2))</f>
        <v>73.5</v>
      </c>
      <c r="M61" s="25">
        <v>5.5</v>
      </c>
    </row>
    <row r="62" spans="1:13" ht="14.25" x14ac:dyDescent="0.2">
      <c r="A62" s="8"/>
      <c r="B62" s="9"/>
      <c r="C62" s="10"/>
      <c r="D62" s="11"/>
      <c r="E62" s="9"/>
      <c r="F62" s="9"/>
      <c r="G62" s="9"/>
      <c r="H62" s="9"/>
      <c r="I62" s="9"/>
      <c r="J62" s="9"/>
      <c r="K62" s="9"/>
      <c r="L62" s="12"/>
      <c r="M62" s="13"/>
    </row>
    <row r="63" spans="1:13" ht="14.25" x14ac:dyDescent="0.2">
      <c r="A63" s="14">
        <v>15</v>
      </c>
      <c r="B63" s="15" t="s">
        <v>75</v>
      </c>
      <c r="C63" s="16">
        <v>202101153</v>
      </c>
      <c r="D63" s="15" t="s">
        <v>0</v>
      </c>
      <c r="E63" s="17">
        <v>6.5</v>
      </c>
      <c r="F63" s="17">
        <v>6.5</v>
      </c>
      <c r="G63" s="17">
        <v>6.5</v>
      </c>
      <c r="H63" s="17">
        <v>6.5</v>
      </c>
      <c r="I63" s="17">
        <v>6.5</v>
      </c>
      <c r="J63" s="17">
        <v>6.5</v>
      </c>
      <c r="K63" s="17">
        <v>7</v>
      </c>
      <c r="L63" s="18">
        <f>SUM((E63*2)+(F63*2)+(G63*2)+(H63*2)+I63+J63+K63)</f>
        <v>72</v>
      </c>
      <c r="M63" s="32"/>
    </row>
    <row r="64" spans="1:13" ht="24" x14ac:dyDescent="0.2">
      <c r="A64" s="19"/>
      <c r="B64" s="13" t="s">
        <v>76</v>
      </c>
      <c r="C64" s="20" t="s">
        <v>15</v>
      </c>
      <c r="D64" s="21"/>
      <c r="E64" s="22"/>
      <c r="F64" s="22"/>
      <c r="G64" s="22"/>
      <c r="H64" s="23"/>
      <c r="I64" s="22"/>
      <c r="J64" s="22"/>
      <c r="K64" s="22"/>
      <c r="L64" s="24" t="s">
        <v>1</v>
      </c>
      <c r="M64" s="25" t="s">
        <v>2</v>
      </c>
    </row>
    <row r="65" spans="1:13" ht="14.25" x14ac:dyDescent="0.2">
      <c r="A65" s="28" t="s">
        <v>6</v>
      </c>
      <c r="B65" s="13" t="s">
        <v>77</v>
      </c>
      <c r="C65" s="31" t="s">
        <v>78</v>
      </c>
      <c r="D65" s="21" t="s">
        <v>4</v>
      </c>
      <c r="E65" s="26">
        <v>7</v>
      </c>
      <c r="F65" s="26">
        <v>6.5</v>
      </c>
      <c r="G65" s="26"/>
      <c r="H65" s="26">
        <v>6.5</v>
      </c>
      <c r="I65" s="26">
        <v>6.5</v>
      </c>
      <c r="J65" s="26">
        <v>6.5</v>
      </c>
      <c r="K65" s="26">
        <v>7</v>
      </c>
      <c r="L65" s="27">
        <f>SUM((E65*2)+(F65*2)+(H65*2)+(I65*2)+J65+(K65*2))</f>
        <v>73.5</v>
      </c>
      <c r="M65" s="25">
        <v>5</v>
      </c>
    </row>
    <row r="66" spans="1:13" ht="14.25" x14ac:dyDescent="0.2">
      <c r="A66" s="8"/>
      <c r="B66" s="9"/>
      <c r="C66" s="10"/>
      <c r="D66" s="11"/>
      <c r="E66" s="9"/>
      <c r="F66" s="9"/>
      <c r="G66" s="9"/>
      <c r="H66" s="9"/>
      <c r="I66" s="9"/>
      <c r="J66" s="9"/>
      <c r="K66" s="9"/>
      <c r="L66" s="12"/>
      <c r="M66" s="13"/>
    </row>
    <row r="67" spans="1:13" ht="14.25" x14ac:dyDescent="0.2">
      <c r="A67" s="14">
        <v>16</v>
      </c>
      <c r="B67" s="15" t="s">
        <v>79</v>
      </c>
      <c r="C67" s="16">
        <v>202101673</v>
      </c>
      <c r="D67" s="15" t="s">
        <v>0</v>
      </c>
      <c r="E67" s="17">
        <v>7</v>
      </c>
      <c r="F67" s="17">
        <v>7</v>
      </c>
      <c r="G67" s="17">
        <v>6</v>
      </c>
      <c r="H67" s="17">
        <v>6.5</v>
      </c>
      <c r="I67" s="17">
        <v>6.5</v>
      </c>
      <c r="J67" s="17">
        <v>6.5</v>
      </c>
      <c r="K67" s="17">
        <v>7</v>
      </c>
      <c r="L67" s="18">
        <f>SUM((E67*2)+(F67*2)+(G67*2)+(H67*2)+I67+J67+K67)</f>
        <v>73</v>
      </c>
      <c r="M67" s="32"/>
    </row>
    <row r="68" spans="1:13" ht="24" x14ac:dyDescent="0.2">
      <c r="A68" s="19"/>
      <c r="B68" s="13" t="s">
        <v>10</v>
      </c>
      <c r="C68" s="20" t="s">
        <v>45</v>
      </c>
      <c r="D68" s="21"/>
      <c r="E68" s="22"/>
      <c r="F68" s="22"/>
      <c r="G68" s="22"/>
      <c r="H68" s="23"/>
      <c r="I68" s="22"/>
      <c r="J68" s="22"/>
      <c r="K68" s="22"/>
      <c r="L68" s="24" t="s">
        <v>1</v>
      </c>
      <c r="M68" s="25" t="s">
        <v>2</v>
      </c>
    </row>
    <row r="69" spans="1:13" ht="14.25" x14ac:dyDescent="0.2">
      <c r="A69" s="28" t="s">
        <v>6</v>
      </c>
      <c r="B69" s="13" t="s">
        <v>77</v>
      </c>
      <c r="C69" s="31" t="s">
        <v>78</v>
      </c>
      <c r="D69" s="21" t="s">
        <v>4</v>
      </c>
      <c r="E69" s="26">
        <v>7.5</v>
      </c>
      <c r="F69" s="26">
        <v>8</v>
      </c>
      <c r="G69" s="26"/>
      <c r="H69" s="26">
        <v>8.5</v>
      </c>
      <c r="I69" s="26">
        <v>8</v>
      </c>
      <c r="J69" s="26">
        <v>8</v>
      </c>
      <c r="K69" s="26">
        <v>8.5</v>
      </c>
      <c r="L69" s="27">
        <f>SUM((E69*2)+(F69*2)+(H69*2)+(I69*2)+J69+(K69*2))</f>
        <v>89</v>
      </c>
      <c r="M69" s="25">
        <v>7</v>
      </c>
    </row>
    <row r="70" spans="1:13" ht="14.25" x14ac:dyDescent="0.2">
      <c r="A70" s="8"/>
      <c r="B70" s="9"/>
      <c r="C70" s="10"/>
      <c r="D70" s="11"/>
      <c r="E70" s="9"/>
      <c r="F70" s="9"/>
      <c r="G70" s="9"/>
      <c r="H70" s="9"/>
      <c r="I70" s="9"/>
      <c r="J70" s="9"/>
      <c r="K70" s="9"/>
      <c r="L70" s="12"/>
      <c r="M70" s="13"/>
    </row>
    <row r="71" spans="1:13" ht="14.25" x14ac:dyDescent="0.2">
      <c r="A71" s="14">
        <v>17</v>
      </c>
      <c r="B71" s="15" t="s">
        <v>80</v>
      </c>
      <c r="C71" s="16">
        <v>202100508</v>
      </c>
      <c r="D71" s="15" t="s">
        <v>0</v>
      </c>
      <c r="E71" s="17">
        <v>7.5</v>
      </c>
      <c r="F71" s="17">
        <v>7.5</v>
      </c>
      <c r="G71" s="17">
        <v>7.5</v>
      </c>
      <c r="H71" s="17">
        <v>7.5</v>
      </c>
      <c r="I71" s="17">
        <v>7</v>
      </c>
      <c r="J71" s="17">
        <v>7</v>
      </c>
      <c r="K71" s="17">
        <v>7</v>
      </c>
      <c r="L71" s="18">
        <f>SUM((E71*2)+(F71*2)+(G71*2)+(H71*2)+I71+J71+K71)</f>
        <v>81</v>
      </c>
      <c r="M71" s="32"/>
    </row>
    <row r="72" spans="1:13" ht="24" x14ac:dyDescent="0.2">
      <c r="A72" s="19"/>
      <c r="B72" s="13" t="s">
        <v>10</v>
      </c>
      <c r="C72" s="20" t="s">
        <v>13</v>
      </c>
      <c r="D72" s="21"/>
      <c r="E72" s="22"/>
      <c r="F72" s="22"/>
      <c r="G72" s="22"/>
      <c r="H72" s="23"/>
      <c r="I72" s="22"/>
      <c r="J72" s="22"/>
      <c r="K72" s="22"/>
      <c r="L72" s="24" t="s">
        <v>1</v>
      </c>
      <c r="M72" s="25" t="s">
        <v>2</v>
      </c>
    </row>
    <row r="73" spans="1:13" ht="14.25" x14ac:dyDescent="0.2">
      <c r="A73" s="28" t="s">
        <v>6</v>
      </c>
      <c r="B73" s="13" t="s">
        <v>81</v>
      </c>
      <c r="C73" s="31" t="s">
        <v>82</v>
      </c>
      <c r="D73" s="21" t="s">
        <v>4</v>
      </c>
      <c r="E73" s="26">
        <v>7</v>
      </c>
      <c r="F73" s="26">
        <v>8</v>
      </c>
      <c r="G73" s="26"/>
      <c r="H73" s="26">
        <v>7.5</v>
      </c>
      <c r="I73" s="26">
        <v>7.5</v>
      </c>
      <c r="J73" s="26">
        <v>7</v>
      </c>
      <c r="K73" s="26">
        <v>7</v>
      </c>
      <c r="L73" s="27">
        <f>SUM((E73*2)+(F73*2)+(H73*2)+(I73*2)+J73+(K73*2))</f>
        <v>81</v>
      </c>
      <c r="M73" s="25">
        <v>6</v>
      </c>
    </row>
    <row r="74" spans="1:13" ht="14.25" x14ac:dyDescent="0.2">
      <c r="A74" s="8"/>
      <c r="B74" s="9"/>
      <c r="C74" s="10"/>
      <c r="D74" s="11"/>
      <c r="E74" s="9"/>
      <c r="F74" s="9"/>
      <c r="G74" s="9"/>
      <c r="H74" s="9"/>
      <c r="I74" s="9"/>
      <c r="J74" s="9"/>
      <c r="K74" s="9"/>
      <c r="L74" s="12"/>
      <c r="M74" s="13"/>
    </row>
    <row r="75" spans="1:13" ht="14.25" x14ac:dyDescent="0.2">
      <c r="A75" s="14">
        <v>18</v>
      </c>
      <c r="B75" s="15" t="s">
        <v>83</v>
      </c>
      <c r="C75" s="16">
        <v>202102045</v>
      </c>
      <c r="D75" s="15" t="s">
        <v>0</v>
      </c>
      <c r="E75" s="17">
        <v>7</v>
      </c>
      <c r="F75" s="17">
        <v>7</v>
      </c>
      <c r="G75" s="17">
        <v>7.5</v>
      </c>
      <c r="H75" s="17">
        <v>7</v>
      </c>
      <c r="I75" s="17">
        <v>7</v>
      </c>
      <c r="J75" s="17">
        <v>7</v>
      </c>
      <c r="K75" s="17">
        <v>7.5</v>
      </c>
      <c r="L75" s="18">
        <f>SUM((E75*2)+(F75*2)+(G75*2)+(H75*2)+I75+J75+K75)</f>
        <v>78.5</v>
      </c>
      <c r="M75" s="32"/>
    </row>
    <row r="76" spans="1:13" ht="24" x14ac:dyDescent="0.2">
      <c r="A76" s="19"/>
      <c r="B76" s="13" t="s">
        <v>84</v>
      </c>
      <c r="C76" s="20" t="s">
        <v>16</v>
      </c>
      <c r="D76" s="21"/>
      <c r="E76" s="22"/>
      <c r="F76" s="22"/>
      <c r="G76" s="22"/>
      <c r="H76" s="23"/>
      <c r="I76" s="22"/>
      <c r="J76" s="22"/>
      <c r="K76" s="22"/>
      <c r="L76" s="24" t="s">
        <v>1</v>
      </c>
      <c r="M76" s="25" t="s">
        <v>2</v>
      </c>
    </row>
    <row r="77" spans="1:13" ht="14.25" x14ac:dyDescent="0.2">
      <c r="A77" s="28" t="s">
        <v>6</v>
      </c>
      <c r="B77" s="13" t="s">
        <v>85</v>
      </c>
      <c r="C77" s="31" t="s">
        <v>86</v>
      </c>
      <c r="D77" s="21" t="s">
        <v>4</v>
      </c>
      <c r="E77" s="26">
        <v>7</v>
      </c>
      <c r="F77" s="26">
        <v>7</v>
      </c>
      <c r="G77" s="26"/>
      <c r="H77" s="26">
        <v>7.5</v>
      </c>
      <c r="I77" s="26">
        <v>7</v>
      </c>
      <c r="J77" s="26">
        <v>7</v>
      </c>
      <c r="K77" s="26">
        <v>7</v>
      </c>
      <c r="L77" s="27">
        <f>SUM((E77*2)+(F77*2)+(H77*2)+(I77*2)+J77+(K77*2))</f>
        <v>78</v>
      </c>
      <c r="M77" s="25">
        <v>6</v>
      </c>
    </row>
    <row r="78" spans="1:13" ht="14.25" x14ac:dyDescent="0.2">
      <c r="A78" s="8"/>
      <c r="B78" s="9"/>
      <c r="C78" s="10"/>
      <c r="D78" s="11"/>
      <c r="E78" s="9"/>
      <c r="F78" s="9"/>
      <c r="G78" s="9"/>
      <c r="H78" s="9"/>
      <c r="I78" s="9"/>
      <c r="J78" s="9"/>
      <c r="K78" s="9"/>
      <c r="L78" s="12"/>
      <c r="M78" s="13"/>
    </row>
    <row r="79" spans="1:13" ht="14.25" x14ac:dyDescent="0.2">
      <c r="A79" s="14">
        <v>19</v>
      </c>
      <c r="B79" s="15" t="s">
        <v>87</v>
      </c>
      <c r="C79" s="16">
        <v>202102002</v>
      </c>
      <c r="D79" s="15" t="s">
        <v>0</v>
      </c>
      <c r="E79" s="17">
        <v>7</v>
      </c>
      <c r="F79" s="17">
        <v>7</v>
      </c>
      <c r="G79" s="17">
        <v>7</v>
      </c>
      <c r="H79" s="17">
        <v>7</v>
      </c>
      <c r="I79" s="17">
        <v>7</v>
      </c>
      <c r="J79" s="17">
        <v>7</v>
      </c>
      <c r="K79" s="17">
        <v>7</v>
      </c>
      <c r="L79" s="18">
        <f>SUM((E79*2)+(F79*2)+(G79*2)+(H79*2)+I79+J79+K79)</f>
        <v>77</v>
      </c>
      <c r="M79" s="32"/>
    </row>
    <row r="80" spans="1:13" ht="24" x14ac:dyDescent="0.2">
      <c r="A80" s="19"/>
      <c r="B80" s="13" t="s">
        <v>12</v>
      </c>
      <c r="C80" s="20" t="s">
        <v>45</v>
      </c>
      <c r="D80" s="21"/>
      <c r="E80" s="22"/>
      <c r="F80" s="22"/>
      <c r="G80" s="22"/>
      <c r="H80" s="23"/>
      <c r="I80" s="22"/>
      <c r="J80" s="22"/>
      <c r="K80" s="22"/>
      <c r="L80" s="24" t="s">
        <v>1</v>
      </c>
      <c r="M80" s="25" t="s">
        <v>2</v>
      </c>
    </row>
    <row r="81" spans="1:13" ht="14.25" x14ac:dyDescent="0.2">
      <c r="A81" s="19" t="s">
        <v>3</v>
      </c>
      <c r="B81" s="13" t="s">
        <v>88</v>
      </c>
      <c r="C81" s="20" t="s">
        <v>89</v>
      </c>
      <c r="D81" s="21" t="s">
        <v>4</v>
      </c>
      <c r="E81" s="26">
        <v>6.5</v>
      </c>
      <c r="F81" s="26">
        <v>7</v>
      </c>
      <c r="G81" s="26"/>
      <c r="H81" s="26">
        <v>7</v>
      </c>
      <c r="I81" s="26">
        <v>7</v>
      </c>
      <c r="J81" s="26">
        <v>7</v>
      </c>
      <c r="K81" s="26">
        <v>7</v>
      </c>
      <c r="L81" s="27">
        <f>SUM((E81*2)+(F81*2)+(H81*2)+(I81*2)+J81+(K81*2))</f>
        <v>76</v>
      </c>
      <c r="M81" s="25">
        <v>6</v>
      </c>
    </row>
    <row r="82" spans="1:13" ht="14.25" x14ac:dyDescent="0.2">
      <c r="A82" s="28" t="s">
        <v>5</v>
      </c>
      <c r="B82" s="13" t="s">
        <v>85</v>
      </c>
      <c r="C82" s="31" t="s">
        <v>86</v>
      </c>
      <c r="D82" s="21"/>
      <c r="E82" s="26"/>
      <c r="F82" s="26"/>
      <c r="G82" s="26"/>
      <c r="H82" s="26"/>
      <c r="I82" s="26"/>
      <c r="J82" s="26"/>
      <c r="K82" s="26"/>
      <c r="L82" s="29"/>
      <c r="M82" s="30"/>
    </row>
    <row r="83" spans="1:13" ht="14.25" x14ac:dyDescent="0.2">
      <c r="A83" s="8"/>
      <c r="B83" s="9"/>
      <c r="C83" s="10"/>
      <c r="D83" s="11"/>
      <c r="E83" s="9"/>
      <c r="F83" s="9"/>
      <c r="G83" s="9"/>
      <c r="H83" s="9"/>
      <c r="I83" s="9"/>
      <c r="J83" s="9"/>
      <c r="K83" s="9"/>
      <c r="L83" s="12"/>
      <c r="M83" s="13"/>
    </row>
    <row r="84" spans="1:13" ht="14.25" x14ac:dyDescent="0.2">
      <c r="A84" s="14">
        <v>20</v>
      </c>
      <c r="B84" s="15" t="s">
        <v>90</v>
      </c>
      <c r="C84" s="16">
        <v>202100987</v>
      </c>
      <c r="D84" s="15" t="s">
        <v>0</v>
      </c>
      <c r="E84" s="17">
        <v>7.5</v>
      </c>
      <c r="F84" s="17">
        <v>7</v>
      </c>
      <c r="G84" s="17">
        <v>6.5</v>
      </c>
      <c r="H84" s="17">
        <v>6.5</v>
      </c>
      <c r="I84" s="17">
        <v>7</v>
      </c>
      <c r="J84" s="17">
        <v>7</v>
      </c>
      <c r="K84" s="17">
        <v>7</v>
      </c>
      <c r="L84" s="18">
        <f>SUM((E84*2)+(F84*2)+(G84*2)+(H84*2)+I84+J84+K84)</f>
        <v>76</v>
      </c>
      <c r="M84" s="24"/>
    </row>
    <row r="85" spans="1:13" ht="24" x14ac:dyDescent="0.2">
      <c r="A85" s="19"/>
      <c r="B85" s="20" t="s">
        <v>8</v>
      </c>
      <c r="C85" s="20" t="s">
        <v>14</v>
      </c>
      <c r="D85" s="21"/>
      <c r="E85" s="22"/>
      <c r="F85" s="22"/>
      <c r="G85" s="22"/>
      <c r="H85" s="23"/>
      <c r="I85" s="22"/>
      <c r="J85" s="22"/>
      <c r="K85" s="22"/>
      <c r="L85" s="24" t="s">
        <v>1</v>
      </c>
      <c r="M85" s="25" t="s">
        <v>2</v>
      </c>
    </row>
    <row r="86" spans="1:13" ht="14.25" x14ac:dyDescent="0.2">
      <c r="A86" s="28" t="s">
        <v>18</v>
      </c>
      <c r="B86" s="35" t="s">
        <v>91</v>
      </c>
      <c r="C86" s="36" t="s">
        <v>92</v>
      </c>
      <c r="D86" s="37" t="s">
        <v>4</v>
      </c>
      <c r="E86" s="38">
        <v>7.5</v>
      </c>
      <c r="F86" s="38">
        <v>7</v>
      </c>
      <c r="G86" s="38"/>
      <c r="H86" s="38">
        <v>7.5</v>
      </c>
      <c r="I86" s="38">
        <v>7</v>
      </c>
      <c r="J86" s="38">
        <v>7</v>
      </c>
      <c r="K86" s="38">
        <v>7.5</v>
      </c>
      <c r="L86" s="29">
        <f>SUM((E86*2)+(F86*2)+(H86*2)+(I86*2)+J86+(K86*2))</f>
        <v>80</v>
      </c>
      <c r="M86" s="34">
        <v>6</v>
      </c>
    </row>
    <row r="87" spans="1:13" ht="14.25" x14ac:dyDescent="0.2">
      <c r="A87" s="8"/>
      <c r="B87" s="9"/>
      <c r="C87" s="10"/>
      <c r="D87" s="11"/>
      <c r="E87" s="9"/>
      <c r="F87" s="9"/>
      <c r="G87" s="9"/>
      <c r="H87" s="9"/>
      <c r="I87" s="9"/>
      <c r="J87" s="9"/>
      <c r="K87" s="9"/>
      <c r="L87" s="12"/>
      <c r="M87" s="13"/>
    </row>
    <row r="88" spans="1:13" ht="14.25" x14ac:dyDescent="0.2">
      <c r="A88" s="14">
        <v>21</v>
      </c>
      <c r="B88" s="15" t="s">
        <v>93</v>
      </c>
      <c r="C88" s="16">
        <v>202103410</v>
      </c>
      <c r="D88" s="15" t="s">
        <v>0</v>
      </c>
      <c r="E88" s="17">
        <v>5.5</v>
      </c>
      <c r="F88" s="17">
        <v>6</v>
      </c>
      <c r="G88" s="17">
        <v>6.5</v>
      </c>
      <c r="H88" s="17">
        <v>6.5</v>
      </c>
      <c r="I88" s="17">
        <v>6.5</v>
      </c>
      <c r="J88" s="17">
        <v>6.5</v>
      </c>
      <c r="K88" s="17">
        <v>6.5</v>
      </c>
      <c r="L88" s="18">
        <f>SUM((E88*2)+(F88*2)+(G88*2)+(H88*2)+I88+J88+K88)</f>
        <v>68.5</v>
      </c>
      <c r="M88" s="32"/>
    </row>
    <row r="89" spans="1:13" ht="24" x14ac:dyDescent="0.2">
      <c r="A89" s="19"/>
      <c r="B89" s="13" t="s">
        <v>76</v>
      </c>
      <c r="C89" s="20" t="s">
        <v>94</v>
      </c>
      <c r="D89" s="21"/>
      <c r="E89" s="22"/>
      <c r="F89" s="22"/>
      <c r="G89" s="22"/>
      <c r="H89" s="23"/>
      <c r="I89" s="22"/>
      <c r="J89" s="22"/>
      <c r="K89" s="22"/>
      <c r="L89" s="24" t="s">
        <v>1</v>
      </c>
      <c r="M89" s="25" t="s">
        <v>2</v>
      </c>
    </row>
    <row r="90" spans="1:13" ht="14.25" x14ac:dyDescent="0.2">
      <c r="A90" s="28" t="s">
        <v>6</v>
      </c>
      <c r="B90" s="13" t="s">
        <v>95</v>
      </c>
      <c r="C90" s="31" t="s">
        <v>19</v>
      </c>
      <c r="D90" s="21" t="s">
        <v>4</v>
      </c>
      <c r="E90" s="26">
        <v>5.5</v>
      </c>
      <c r="F90" s="26">
        <v>6</v>
      </c>
      <c r="G90" s="26"/>
      <c r="H90" s="26">
        <v>6.5</v>
      </c>
      <c r="I90" s="26">
        <v>6.5</v>
      </c>
      <c r="J90" s="26">
        <v>6.5</v>
      </c>
      <c r="K90" s="26">
        <v>6.5</v>
      </c>
      <c r="L90" s="27">
        <f>SUM((E90*2)+(F90*2)+(H90*2)+(I90*2)+J90+(K90*2))</f>
        <v>68.5</v>
      </c>
      <c r="M90" s="25">
        <v>5</v>
      </c>
    </row>
    <row r="91" spans="1:13" ht="14.25" x14ac:dyDescent="0.2">
      <c r="A91" s="8"/>
      <c r="B91" s="9"/>
      <c r="C91" s="10"/>
      <c r="D91" s="11"/>
      <c r="E91" s="9"/>
      <c r="F91" s="9"/>
      <c r="G91" s="9"/>
      <c r="H91" s="9"/>
      <c r="I91" s="9"/>
      <c r="J91" s="9"/>
      <c r="K91" s="9"/>
      <c r="L91" s="12"/>
      <c r="M91" s="13"/>
    </row>
    <row r="92" spans="1:13" ht="14.25" x14ac:dyDescent="0.2">
      <c r="A92" s="14">
        <v>22</v>
      </c>
      <c r="B92" s="15" t="s">
        <v>96</v>
      </c>
      <c r="C92" s="16">
        <v>202100055</v>
      </c>
      <c r="D92" s="15" t="s">
        <v>0</v>
      </c>
      <c r="E92" s="17">
        <v>6.5</v>
      </c>
      <c r="F92" s="17">
        <v>6.5</v>
      </c>
      <c r="G92" s="17">
        <v>7</v>
      </c>
      <c r="H92" s="17">
        <v>6.5</v>
      </c>
      <c r="I92" s="17">
        <v>7</v>
      </c>
      <c r="J92" s="17">
        <v>6.5</v>
      </c>
      <c r="K92" s="17">
        <v>7</v>
      </c>
      <c r="L92" s="18">
        <f>SUM((E92*2)+(F92*2)+(G92*2)+(H92*2)+I92+J92+K92)</f>
        <v>73.5</v>
      </c>
      <c r="M92" s="32"/>
    </row>
    <row r="93" spans="1:13" ht="24" x14ac:dyDescent="0.2">
      <c r="A93" s="19"/>
      <c r="B93" s="13" t="s">
        <v>76</v>
      </c>
      <c r="C93" s="20" t="s">
        <v>15</v>
      </c>
      <c r="D93" s="21"/>
      <c r="E93" s="22"/>
      <c r="F93" s="22"/>
      <c r="G93" s="22"/>
      <c r="H93" s="23"/>
      <c r="I93" s="22"/>
      <c r="J93" s="22"/>
      <c r="K93" s="22"/>
      <c r="L93" s="24" t="s">
        <v>1</v>
      </c>
      <c r="M93" s="25" t="s">
        <v>2</v>
      </c>
    </row>
    <row r="94" spans="1:13" ht="14.25" x14ac:dyDescent="0.2">
      <c r="A94" s="28" t="s">
        <v>6</v>
      </c>
      <c r="B94" s="13" t="s">
        <v>97</v>
      </c>
      <c r="C94" s="31" t="s">
        <v>17</v>
      </c>
      <c r="D94" s="21" t="s">
        <v>4</v>
      </c>
      <c r="E94" s="26">
        <v>6.5</v>
      </c>
      <c r="F94" s="26">
        <v>6.5</v>
      </c>
      <c r="G94" s="26"/>
      <c r="H94" s="26">
        <v>6.5</v>
      </c>
      <c r="I94" s="26">
        <v>7</v>
      </c>
      <c r="J94" s="26">
        <v>6.5</v>
      </c>
      <c r="K94" s="26">
        <v>7</v>
      </c>
      <c r="L94" s="27">
        <f>SUM((E94*2)+(F94*2)+(H94*2)+(I94*2)+J94+(K94*2))</f>
        <v>73.5</v>
      </c>
      <c r="M94" s="25">
        <v>5</v>
      </c>
    </row>
    <row r="95" spans="1:13" ht="14.25" x14ac:dyDescent="0.2">
      <c r="A95" s="8"/>
      <c r="B95" s="9"/>
      <c r="C95" s="10"/>
      <c r="D95" s="11"/>
      <c r="E95" s="9"/>
      <c r="F95" s="9"/>
      <c r="G95" s="9"/>
      <c r="H95" s="9"/>
      <c r="I95" s="9"/>
      <c r="J95" s="9"/>
      <c r="K95" s="9"/>
      <c r="L95" s="12"/>
      <c r="M95" s="13"/>
    </row>
    <row r="96" spans="1:13" ht="14.25" x14ac:dyDescent="0.2">
      <c r="A96" s="14">
        <v>23</v>
      </c>
      <c r="B96" s="15" t="s">
        <v>98</v>
      </c>
      <c r="C96" s="16">
        <v>202101947</v>
      </c>
      <c r="D96" s="15" t="s">
        <v>0</v>
      </c>
      <c r="E96" s="17">
        <v>5.5</v>
      </c>
      <c r="F96" s="17">
        <v>7</v>
      </c>
      <c r="G96" s="17">
        <v>6</v>
      </c>
      <c r="H96" s="17">
        <v>6.5</v>
      </c>
      <c r="I96" s="17">
        <v>6.5</v>
      </c>
      <c r="J96" s="17">
        <v>6</v>
      </c>
      <c r="K96" s="17">
        <v>6.5</v>
      </c>
      <c r="L96" s="18">
        <f>SUM((E96*2)+(F96*2)+(G96*2)+(H96*2)+I96+J96+K96)</f>
        <v>69</v>
      </c>
      <c r="M96" s="32"/>
    </row>
    <row r="97" spans="1:13" ht="24" x14ac:dyDescent="0.2">
      <c r="A97" s="19"/>
      <c r="B97" s="13" t="s">
        <v>10</v>
      </c>
      <c r="C97" s="20" t="s">
        <v>45</v>
      </c>
      <c r="D97" s="21"/>
      <c r="E97" s="22"/>
      <c r="F97" s="22"/>
      <c r="G97" s="22"/>
      <c r="H97" s="23"/>
      <c r="I97" s="22"/>
      <c r="J97" s="22"/>
      <c r="K97" s="22"/>
      <c r="L97" s="24" t="s">
        <v>1</v>
      </c>
      <c r="M97" s="25" t="s">
        <v>2</v>
      </c>
    </row>
    <row r="98" spans="1:13" ht="14.25" x14ac:dyDescent="0.2">
      <c r="A98" s="19" t="s">
        <v>3</v>
      </c>
      <c r="B98" s="13" t="s">
        <v>99</v>
      </c>
      <c r="C98" s="20" t="s">
        <v>100</v>
      </c>
      <c r="D98" s="21" t="s">
        <v>4</v>
      </c>
      <c r="E98" s="26">
        <v>6</v>
      </c>
      <c r="F98" s="26">
        <v>7</v>
      </c>
      <c r="G98" s="26"/>
      <c r="H98" s="26">
        <v>6.5</v>
      </c>
      <c r="I98" s="26">
        <v>6.5</v>
      </c>
      <c r="J98" s="26">
        <v>6.5</v>
      </c>
      <c r="K98" s="26">
        <v>7</v>
      </c>
      <c r="L98" s="27">
        <f>SUM((E98*2)+(F98*2)+(H98*2)+(I98*2)+J98+(K98*2))</f>
        <v>72.5</v>
      </c>
      <c r="M98" s="25">
        <v>5.5</v>
      </c>
    </row>
    <row r="99" spans="1:13" ht="14.25" x14ac:dyDescent="0.2">
      <c r="A99" s="28" t="s">
        <v>5</v>
      </c>
      <c r="B99" s="13" t="s">
        <v>101</v>
      </c>
      <c r="C99" s="31" t="s">
        <v>102</v>
      </c>
      <c r="D99" s="21"/>
      <c r="E99" s="26"/>
      <c r="F99" s="26"/>
      <c r="G99" s="26"/>
      <c r="H99" s="26"/>
      <c r="I99" s="26"/>
      <c r="J99" s="26"/>
      <c r="K99" s="26"/>
      <c r="L99" s="29"/>
      <c r="M99" s="30"/>
    </row>
    <row r="100" spans="1:13" ht="14.25" x14ac:dyDescent="0.2">
      <c r="A100" s="8"/>
      <c r="B100" s="9"/>
      <c r="C100" s="10"/>
      <c r="D100" s="11"/>
      <c r="E100" s="9"/>
      <c r="F100" s="9"/>
      <c r="G100" s="9"/>
      <c r="H100" s="9"/>
      <c r="I100" s="9"/>
      <c r="J100" s="9"/>
      <c r="K100" s="9"/>
      <c r="L100" s="12"/>
      <c r="M100" s="13"/>
    </row>
    <row r="101" spans="1:13" ht="14.25" x14ac:dyDescent="0.2">
      <c r="A101" s="14">
        <v>24</v>
      </c>
      <c r="B101" s="15" t="s">
        <v>103</v>
      </c>
      <c r="C101" s="16">
        <v>202100566</v>
      </c>
      <c r="D101" s="15" t="s">
        <v>0</v>
      </c>
      <c r="E101" s="17">
        <v>7.5</v>
      </c>
      <c r="F101" s="17">
        <v>6.5</v>
      </c>
      <c r="G101" s="17">
        <v>7</v>
      </c>
      <c r="H101" s="17">
        <v>7</v>
      </c>
      <c r="I101" s="17">
        <v>7</v>
      </c>
      <c r="J101" s="17">
        <v>7</v>
      </c>
      <c r="K101" s="17">
        <v>7.5</v>
      </c>
      <c r="L101" s="18">
        <f>SUM((E101*2)+(F101*2)+(G101*2)+(H101*2)+I101+J101+K101)</f>
        <v>77.5</v>
      </c>
      <c r="M101" s="32"/>
    </row>
    <row r="102" spans="1:13" ht="24" x14ac:dyDescent="0.2">
      <c r="A102" s="19"/>
      <c r="B102" s="13" t="s">
        <v>9</v>
      </c>
      <c r="C102" s="20" t="s">
        <v>104</v>
      </c>
      <c r="D102" s="21"/>
      <c r="E102" s="22"/>
      <c r="F102" s="22"/>
      <c r="G102" s="22"/>
      <c r="H102" s="23"/>
      <c r="I102" s="22"/>
      <c r="J102" s="22"/>
      <c r="K102" s="22"/>
      <c r="L102" s="24" t="s">
        <v>1</v>
      </c>
      <c r="M102" s="25" t="s">
        <v>2</v>
      </c>
    </row>
    <row r="103" spans="1:13" ht="14.25" x14ac:dyDescent="0.2">
      <c r="A103" s="28" t="s">
        <v>6</v>
      </c>
      <c r="B103" s="13" t="s">
        <v>105</v>
      </c>
      <c r="C103" s="31" t="s">
        <v>106</v>
      </c>
      <c r="D103" s="21" t="s">
        <v>4</v>
      </c>
      <c r="E103" s="26">
        <v>7.5</v>
      </c>
      <c r="F103" s="26">
        <v>7.5</v>
      </c>
      <c r="G103" s="26"/>
      <c r="H103" s="26">
        <v>8</v>
      </c>
      <c r="I103" s="26">
        <v>8</v>
      </c>
      <c r="J103" s="26">
        <v>7.5</v>
      </c>
      <c r="K103" s="26">
        <v>8</v>
      </c>
      <c r="L103" s="27">
        <f>SUM((E103*2)+(F103*2)+(H103*2)+(I103*2)+J103+(K103*2))</f>
        <v>85.5</v>
      </c>
      <c r="M103" s="25">
        <v>7</v>
      </c>
    </row>
    <row r="104" spans="1:13" ht="14.25" x14ac:dyDescent="0.2">
      <c r="A104" s="8"/>
      <c r="B104" s="9"/>
      <c r="C104" s="10"/>
      <c r="D104" s="11"/>
      <c r="E104" s="9"/>
      <c r="F104" s="9"/>
      <c r="G104" s="9"/>
      <c r="H104" s="9"/>
      <c r="I104" s="9"/>
      <c r="J104" s="9"/>
      <c r="K104" s="9"/>
      <c r="L104" s="12"/>
      <c r="M104" s="13"/>
    </row>
    <row r="105" spans="1:13" ht="14.25" x14ac:dyDescent="0.2">
      <c r="A105" s="14">
        <v>25</v>
      </c>
      <c r="B105" s="15" t="s">
        <v>107</v>
      </c>
      <c r="C105" s="16">
        <v>202100315</v>
      </c>
      <c r="D105" s="15" t="s">
        <v>0</v>
      </c>
      <c r="E105" s="17">
        <v>5.5</v>
      </c>
      <c r="F105" s="17">
        <v>7</v>
      </c>
      <c r="G105" s="17">
        <v>6.5</v>
      </c>
      <c r="H105" s="17">
        <v>7</v>
      </c>
      <c r="I105" s="17">
        <v>6.5</v>
      </c>
      <c r="J105" s="17">
        <v>6.5</v>
      </c>
      <c r="K105" s="17">
        <v>7</v>
      </c>
      <c r="L105" s="18">
        <f>SUM((E105*2)+(F105*2)+(G105*2)+(H105*2)+I105+J105+K105)</f>
        <v>72</v>
      </c>
      <c r="M105" s="32"/>
    </row>
    <row r="106" spans="1:13" ht="24" x14ac:dyDescent="0.2">
      <c r="A106" s="19"/>
      <c r="B106" s="13" t="s">
        <v>7</v>
      </c>
      <c r="C106" s="20" t="s">
        <v>108</v>
      </c>
      <c r="D106" s="21"/>
      <c r="E106" s="22"/>
      <c r="F106" s="22"/>
      <c r="G106" s="22"/>
      <c r="H106" s="23"/>
      <c r="I106" s="22"/>
      <c r="J106" s="22"/>
      <c r="K106" s="22"/>
      <c r="L106" s="24" t="s">
        <v>1</v>
      </c>
      <c r="M106" s="25" t="s">
        <v>2</v>
      </c>
    </row>
    <row r="107" spans="1:13" ht="14.25" x14ac:dyDescent="0.2">
      <c r="A107" s="28" t="s">
        <v>6</v>
      </c>
      <c r="B107" s="13" t="s">
        <v>109</v>
      </c>
      <c r="C107" s="31" t="s">
        <v>110</v>
      </c>
      <c r="D107" s="21" t="s">
        <v>4</v>
      </c>
      <c r="E107" s="26">
        <v>5.5</v>
      </c>
      <c r="F107" s="26">
        <v>7</v>
      </c>
      <c r="G107" s="26"/>
      <c r="H107" s="26">
        <v>6.5</v>
      </c>
      <c r="I107" s="26">
        <v>6.5</v>
      </c>
      <c r="J107" s="26">
        <v>6.5</v>
      </c>
      <c r="K107" s="26">
        <v>7</v>
      </c>
      <c r="L107" s="27">
        <f>SUM((E107*2)+(F107*2)+(H107*2)+(I107*2)+J107+(K107*2))</f>
        <v>71.5</v>
      </c>
      <c r="M107" s="25">
        <v>5.5</v>
      </c>
    </row>
    <row r="108" spans="1:13" ht="14.25" x14ac:dyDescent="0.2">
      <c r="A108" s="8"/>
      <c r="B108" s="9"/>
      <c r="C108" s="10"/>
      <c r="D108" s="11"/>
      <c r="E108" s="9"/>
      <c r="F108" s="9"/>
      <c r="G108" s="9"/>
      <c r="H108" s="9"/>
      <c r="I108" s="9"/>
      <c r="J108" s="9"/>
      <c r="K108" s="9"/>
      <c r="L108" s="12"/>
      <c r="M108" s="13"/>
    </row>
    <row r="109" spans="1:13" ht="14.25" x14ac:dyDescent="0.2">
      <c r="A109" s="14">
        <v>26</v>
      </c>
      <c r="B109" s="15" t="s">
        <v>111</v>
      </c>
      <c r="C109" s="16">
        <v>202101245</v>
      </c>
      <c r="D109" s="15" t="s">
        <v>0</v>
      </c>
      <c r="E109" s="17">
        <v>7.5</v>
      </c>
      <c r="F109" s="17">
        <v>7</v>
      </c>
      <c r="G109" s="17">
        <v>6.5</v>
      </c>
      <c r="H109" s="17">
        <v>6.5</v>
      </c>
      <c r="I109" s="17">
        <v>6.5</v>
      </c>
      <c r="J109" s="17">
        <v>6.5</v>
      </c>
      <c r="K109" s="17">
        <v>6.5</v>
      </c>
      <c r="L109" s="18">
        <f>SUM((E109*2)+(F109*2)+(G109*2)+(H109*2)+I109+J109+K109)</f>
        <v>74.5</v>
      </c>
      <c r="M109" s="32"/>
    </row>
    <row r="110" spans="1:13" ht="24" x14ac:dyDescent="0.2">
      <c r="A110" s="19"/>
      <c r="B110" s="13" t="s">
        <v>10</v>
      </c>
      <c r="C110" s="20" t="s">
        <v>112</v>
      </c>
      <c r="D110" s="21"/>
      <c r="E110" s="22"/>
      <c r="F110" s="22"/>
      <c r="G110" s="22"/>
      <c r="H110" s="23"/>
      <c r="I110" s="22"/>
      <c r="J110" s="22"/>
      <c r="K110" s="22"/>
      <c r="L110" s="24" t="s">
        <v>1</v>
      </c>
      <c r="M110" s="25" t="s">
        <v>2</v>
      </c>
    </row>
    <row r="111" spans="1:13" ht="14.25" x14ac:dyDescent="0.2">
      <c r="A111" s="19" t="s">
        <v>3</v>
      </c>
      <c r="B111" s="13" t="s">
        <v>113</v>
      </c>
      <c r="C111" s="20" t="s">
        <v>114</v>
      </c>
      <c r="D111" s="21" t="s">
        <v>4</v>
      </c>
      <c r="E111" s="26">
        <v>7.5</v>
      </c>
      <c r="F111" s="26">
        <v>7.5</v>
      </c>
      <c r="G111" s="26"/>
      <c r="H111" s="26">
        <v>7</v>
      </c>
      <c r="I111" s="26">
        <v>7</v>
      </c>
      <c r="J111" s="26">
        <v>7</v>
      </c>
      <c r="K111" s="26">
        <v>7.5</v>
      </c>
      <c r="L111" s="27">
        <f>SUM((E111*2)+(F111*2)+(H111*2)+(I111*2)+J111+(K111*2))</f>
        <v>80</v>
      </c>
      <c r="M111" s="25">
        <v>7</v>
      </c>
    </row>
    <row r="112" spans="1:13" ht="14.25" x14ac:dyDescent="0.2">
      <c r="A112" s="28" t="s">
        <v>5</v>
      </c>
      <c r="B112" s="13" t="s">
        <v>115</v>
      </c>
      <c r="C112" s="31" t="s">
        <v>116</v>
      </c>
      <c r="D112" s="21"/>
      <c r="E112" s="26"/>
      <c r="F112" s="26"/>
      <c r="G112" s="26"/>
      <c r="H112" s="26"/>
      <c r="I112" s="26"/>
      <c r="J112" s="26"/>
      <c r="K112" s="26"/>
      <c r="L112" s="29"/>
      <c r="M112" s="30"/>
    </row>
    <row r="113" spans="1:13" ht="14.25" x14ac:dyDescent="0.2">
      <c r="A113" s="8"/>
      <c r="B113" s="9"/>
      <c r="C113" s="10"/>
      <c r="D113" s="11"/>
      <c r="E113" s="9"/>
      <c r="F113" s="9"/>
      <c r="G113" s="9"/>
      <c r="H113" s="9"/>
      <c r="I113" s="9"/>
      <c r="J113" s="9"/>
      <c r="K113" s="9"/>
      <c r="L113" s="12"/>
      <c r="M113" s="13"/>
    </row>
    <row r="114" spans="1:13" ht="14.25" x14ac:dyDescent="0.2">
      <c r="A114" s="8"/>
      <c r="B114" s="9"/>
      <c r="C114" s="10"/>
      <c r="D114" s="11"/>
      <c r="E114" s="9"/>
      <c r="F114" s="9"/>
      <c r="G114" s="9"/>
      <c r="H114" s="9"/>
      <c r="I114" s="9"/>
      <c r="J114" s="9"/>
      <c r="K114" s="9"/>
      <c r="L114" s="12"/>
      <c r="M114" s="13"/>
    </row>
  </sheetData>
  <phoneticPr fontId="0" type="noConversion"/>
  <pageMargins left="0" right="0" top="0" bottom="0" header="0.5" footer="0.5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3D1B53-72C7-43B9-A588-184A2CA48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4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cp:lastPrinted>2024-07-03T08:31:02Z</cp:lastPrinted>
  <dcterms:created xsi:type="dcterms:W3CDTF">2005-03-08T13:12:48Z</dcterms:created>
  <dcterms:modified xsi:type="dcterms:W3CDTF">2024-10-10T09:26:44Z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