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4/Uitslagen/"/>
    </mc:Choice>
  </mc:AlternateContent>
  <xr:revisionPtr revIDLastSave="110" documentId="8_{6840334E-76CE-4511-B3B0-F7CCDBAD16E4}" xr6:coauthVersionLast="47" xr6:coauthVersionMax="47" xr10:uidLastSave="{E2DAE7A9-4177-4A95-A229-EF47297B5B69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3" i="1"/>
  <c r="P12" i="1"/>
  <c r="P11" i="1"/>
  <c r="P10" i="1"/>
  <c r="P9" i="1"/>
  <c r="P8" i="1"/>
  <c r="P7" i="1"/>
  <c r="P6" i="1"/>
  <c r="P18" i="1"/>
</calcChain>
</file>

<file path=xl/sharedStrings.xml><?xml version="1.0" encoding="utf-8"?>
<sst xmlns="http://schemas.openxmlformats.org/spreadsheetml/2006/main" count="118" uniqueCount="88">
  <si>
    <t>Rijproef</t>
  </si>
  <si>
    <t>houding &amp;</t>
  </si>
  <si>
    <t>Naam</t>
  </si>
  <si>
    <t>Lev.nr.</t>
  </si>
  <si>
    <t>Vader</t>
  </si>
  <si>
    <t>MV.</t>
  </si>
  <si>
    <t>Fokker</t>
  </si>
  <si>
    <t>Woonplaats</t>
  </si>
  <si>
    <t>Eigenaar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</si>
  <si>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</si>
  <si>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</si>
  <si>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</si>
  <si>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</si>
  <si>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</si>
  <si>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</si>
  <si>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</si>
  <si>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</si>
  <si>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def. pred.</t>
  </si>
  <si>
    <t>Menproef</t>
  </si>
  <si>
    <t>def.pred.</t>
  </si>
  <si>
    <t>Tsjalle 454</t>
  </si>
  <si>
    <t>Uldrik 457</t>
  </si>
  <si>
    <t>Maurits 437</t>
  </si>
  <si>
    <t>Uitslagen IBOP - 16 november Boxtel</t>
  </si>
  <si>
    <t>Susan M. v/d Slothoeve</t>
  </si>
  <si>
    <t>Maan fan 't Brillehof</t>
  </si>
  <si>
    <t>First Class Birkemose</t>
  </si>
  <si>
    <t>O' Malley fan Laurena</t>
  </si>
  <si>
    <t>Merry-Maine van de Vaertkant</t>
  </si>
  <si>
    <t>Grytsje Rosanna K.</t>
  </si>
  <si>
    <t>Inske van de Heide</t>
  </si>
  <si>
    <t>Frederieke ut e Fryske Krite</t>
  </si>
  <si>
    <t>Mona van de Vaertkant</t>
  </si>
  <si>
    <t>Olof 315</t>
  </si>
  <si>
    <t>C.J. Breimer</t>
  </si>
  <si>
    <t>Lemmer</t>
  </si>
  <si>
    <t>Mevr. A.G. Robbe</t>
  </si>
  <si>
    <t>Loon op Zand</t>
  </si>
  <si>
    <t>Alwin 469</t>
  </si>
  <si>
    <t>Fam. Wulms-v.d. Meerakker</t>
  </si>
  <si>
    <t>Hunsel</t>
  </si>
  <si>
    <t>P. Van Hijfte</t>
  </si>
  <si>
    <t>Lievegem (Oostwinkel)</t>
  </si>
  <si>
    <t>Tsjerk 328</t>
  </si>
  <si>
    <t>Jasper 366</t>
  </si>
  <si>
    <t>Lisbet Schachtschabel</t>
  </si>
  <si>
    <t>Tikøb</t>
  </si>
  <si>
    <t>Fam. Rooze</t>
  </si>
  <si>
    <t>Achtmaal</t>
  </si>
  <si>
    <t>Markus 491</t>
  </si>
  <si>
    <t>Dressuur- en menstal Laurena</t>
  </si>
  <si>
    <t>Alphen</t>
  </si>
  <si>
    <t>Julius 486</t>
  </si>
  <si>
    <t>Tsjabring 429</t>
  </si>
  <si>
    <t>Sipke 450</t>
  </si>
  <si>
    <t>Tymon 456</t>
  </si>
  <si>
    <t>Fam. J.A.M. Kruis</t>
  </si>
  <si>
    <t>Heeg</t>
  </si>
  <si>
    <t>Willem Houterman</t>
  </si>
  <si>
    <t>Ossenzijl</t>
  </si>
  <si>
    <t>Epke 474</t>
  </si>
  <si>
    <t>Eibert 419</t>
  </si>
  <si>
    <t>J.M.M. Verstappen</t>
  </si>
  <si>
    <t>Roermond</t>
  </si>
  <si>
    <t>Olrik 383</t>
  </si>
  <si>
    <t>A. de Ruiter-Blaauw</t>
  </si>
  <si>
    <t xml:space="preserve">Bantega </t>
  </si>
  <si>
    <t xml:space="preserve">Dhr. J. Hooimeijer  - van der Laan de Vries </t>
  </si>
  <si>
    <t>Abbenbroek</t>
  </si>
  <si>
    <t>Yme 507</t>
  </si>
  <si>
    <t>Harmen 424</t>
  </si>
  <si>
    <t>Noorke fan de Slachtedyk</t>
  </si>
  <si>
    <t>Matthys 504</t>
  </si>
  <si>
    <t>Wylster 463</t>
  </si>
  <si>
    <t>Grytsje van der Wal</t>
  </si>
  <si>
    <t>Abbega</t>
  </si>
  <si>
    <t>S.  Hofstra en L. Westra</t>
  </si>
  <si>
    <t>Beetgum</t>
  </si>
  <si>
    <t>201302882</t>
  </si>
  <si>
    <t>202000163</t>
  </si>
  <si>
    <t>200900861</t>
  </si>
  <si>
    <t>202000919</t>
  </si>
  <si>
    <t>202001695</t>
  </si>
  <si>
    <t>201801795</t>
  </si>
  <si>
    <t>201803078</t>
  </si>
  <si>
    <t>201700825</t>
  </si>
  <si>
    <t>202002085</t>
  </si>
  <si>
    <t>202000808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</si>
</sst>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Arial"/>
      <family val="2"/>
    </font>
    <font>
      <b/>
      <sz val="14"/>
      <name val="Arial"/>
      <family val="2"/>
    </font>
    <font>
      <sz val="14"/>
      <color rgb="FF00206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8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0" fontId="12" fillId="22" borderId="0" applyNumberFormat="0" applyBorder="0" applyAlignment="0" applyProtection="0"/>
    <xf numFmtId="0" fontId="19" fillId="23" borderId="7" applyNumberFormat="0" applyFont="0" applyAlignment="0" applyProtection="0"/>
    <xf numFmtId="0" fontId="16" fillId="20" borderId="8" applyNumberFormat="0" applyAlignment="0" applyProtection="0"/>
    <xf numFmtId="0" fontId="2" fillId="0" borderId="0"/>
    <xf numFmtId="0" fontId="20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47">
    <xf numFmtId="0" fontId="0" fillId="0" borderId="0" xfId="0"/>
    <xf numFmtId="164" fontId="21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vertical="top"/>
    </xf>
    <xf numFmtId="164" fontId="24" fillId="0" borderId="0" xfId="0" applyNumberFormat="1" applyFont="1" applyAlignment="1">
      <alignment horizontal="center" vertical="top"/>
    </xf>
    <xf numFmtId="0" fontId="25" fillId="0" borderId="10" xfId="0" applyFont="1" applyBorder="1" applyAlignment="1">
      <alignment vertical="top" wrapText="1" readingOrder="1"/>
    </xf>
    <xf numFmtId="164" fontId="22" fillId="0" borderId="0" xfId="0" applyNumberFormat="1" applyFont="1" applyAlignment="1">
      <alignment vertical="top"/>
    </xf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164" fontId="27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/>
    </xf>
    <xf numFmtId="164" fontId="29" fillId="0" borderId="0" xfId="0" applyNumberFormat="1" applyFont="1" applyAlignment="1">
      <alignment horizontal="center" vertical="top"/>
    </xf>
    <xf numFmtId="164" fontId="29" fillId="24" borderId="0" xfId="0" applyNumberFormat="1" applyFont="1" applyFill="1" applyAlignment="1">
      <alignment horizontal="center" vertical="top"/>
    </xf>
    <xf numFmtId="164" fontId="30" fillId="0" borderId="0" xfId="0" applyNumberFormat="1" applyFont="1" applyAlignment="1">
      <alignment vertical="top"/>
    </xf>
    <xf numFmtId="164" fontId="29" fillId="24" borderId="0" xfId="0" applyNumberFormat="1" applyFont="1" applyFill="1" applyAlignment="1">
      <alignment vertical="top"/>
    </xf>
    <xf numFmtId="0" fontId="31" fillId="0" borderId="0" xfId="0" applyFont="1" applyAlignment="1">
      <alignment vertical="top" wrapText="1" readingOrder="1"/>
    </xf>
    <xf numFmtId="164" fontId="31" fillId="0" borderId="0" xfId="0" applyNumberFormat="1" applyFont="1" applyAlignment="1">
      <alignment horizontal="center" vertical="top"/>
    </xf>
    <xf numFmtId="164" fontId="32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vertical="top"/>
    </xf>
    <xf numFmtId="164" fontId="32" fillId="0" borderId="0" xfId="0" applyNumberFormat="1" applyFont="1" applyAlignment="1">
      <alignment vertical="top"/>
    </xf>
    <xf numFmtId="164" fontId="32" fillId="0" borderId="0" xfId="0" applyNumberFormat="1" applyFont="1" applyAlignment="1">
      <alignment horizontal="center" vertical="top"/>
    </xf>
    <xf numFmtId="164" fontId="32" fillId="24" borderId="0" xfId="0" applyNumberFormat="1" applyFont="1" applyFill="1" applyAlignment="1">
      <alignment vertical="top"/>
    </xf>
    <xf numFmtId="164" fontId="32" fillId="24" borderId="0" xfId="0" applyNumberFormat="1" applyFont="1" applyFill="1" applyAlignment="1">
      <alignment horizontal="center" vertical="top"/>
    </xf>
    <xf numFmtId="164" fontId="31" fillId="25" borderId="11" xfId="0" applyNumberFormat="1" applyFont="1" applyFill="1" applyBorder="1" applyAlignment="1">
      <alignment horizontal="center" vertical="center"/>
    </xf>
    <xf numFmtId="164" fontId="32" fillId="25" borderId="11" xfId="0" applyNumberFormat="1" applyFont="1" applyFill="1" applyBorder="1" applyAlignment="1">
      <alignment horizontal="center" vertical="center" wrapText="1"/>
    </xf>
    <xf numFmtId="164" fontId="33" fillId="25" borderId="11" xfId="0" applyNumberFormat="1" applyFont="1" applyFill="1" applyBorder="1" applyAlignment="1">
      <alignment horizontal="center" vertical="center"/>
    </xf>
    <xf numFmtId="164" fontId="34" fillId="25" borderId="1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 readingOrder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 readingOrder="1"/>
    </xf>
    <xf numFmtId="164" fontId="33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top" wrapText="1" readingOrder="1"/>
    </xf>
    <xf numFmtId="0" fontId="25" fillId="0" borderId="10" xfId="0" applyFont="1" applyBorder="1" applyAlignment="1">
      <alignment horizontal="center" vertical="top" wrapText="1" readingOrder="1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24" borderId="0" xfId="0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2" fillId="24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31" fillId="25" borderId="11" xfId="44" applyFont="1" applyFill="1" applyBorder="1" applyAlignment="1">
      <alignment vertical="center" wrapText="1" readingOrder="1"/>
    </xf>
    <xf numFmtId="49" fontId="31" fillId="25" borderId="11" xfId="0" applyNumberFormat="1" applyFont="1" applyFill="1" applyBorder="1" applyAlignment="1">
      <alignment horizontal="center" vertical="center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44" xr:uid="{20B1C6DD-EFD2-4960-9D94-525D75D5EBF4}"/>
    <cellStyle name="Note" xfId="37" xr:uid="{00000000-0005-0000-0000-000025000000}"/>
    <cellStyle name="Output" xfId="38" xr:uid="{00000000-0005-0000-0000-000026000000}"/>
    <cellStyle name="Standaard" xfId="0" builtinId="0"/>
    <cellStyle name="Standaard 2" xfId="39" xr:uid="{00000000-0005-0000-0000-000028000000}"/>
    <cellStyle name="Standaard 3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0</xdr:row>
      <xdr:rowOff>381000</xdr:rowOff>
    </xdr:from>
    <xdr:to>
      <xdr:col>16</xdr:col>
      <xdr:colOff>359409</xdr:colOff>
      <xdr:row>2</xdr:row>
      <xdr:rowOff>379730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8458F55C-DC77-C693-CE4A-56A92E3ACD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873125"/>
          <a:ext cx="2629535" cy="9829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view="pageBreakPreview" topLeftCell="C7" zoomScale="80" zoomScaleNormal="100" zoomScaleSheetLayoutView="80" workbookViewId="0">
      <selection activeCell="I16" sqref="I16"/>
    </sheetView>
  </sheetViews>
  <sheetFormatPr defaultColWidth="9.140625" defaultRowHeight="39" customHeight="1" x14ac:dyDescent="0.2"/>
  <cols>
    <col min="1" max="1" width="38" style="8" customWidth="1"/>
    <col min="2" max="2" width="17.85546875" style="44" customWidth="1"/>
    <col min="3" max="3" width="17.5703125" style="4" customWidth="1"/>
    <col min="4" max="4" width="17.28515625" style="4" customWidth="1"/>
    <col min="5" max="5" width="30.42578125" style="4" customWidth="1"/>
    <col min="6" max="6" width="23.28515625" style="4" customWidth="1"/>
    <col min="7" max="7" width="27.5703125" style="4" customWidth="1"/>
    <col min="8" max="8" width="23.140625" style="4" customWidth="1"/>
    <col min="9" max="9" width="12.85546875" style="4" customWidth="1"/>
    <col min="10" max="10" width="12.140625" style="4" customWidth="1"/>
    <col min="11" max="11" width="13.7109375" style="4" customWidth="1"/>
    <col min="12" max="12" width="16.5703125" style="4" customWidth="1"/>
    <col min="13" max="13" width="15.5703125" style="8" customWidth="1"/>
    <col min="14" max="14" width="15.28515625" style="8" customWidth="1"/>
    <col min="15" max="17" width="11.7109375" style="8" customWidth="1"/>
    <col min="18" max="18" width="13.28515625" style="8" customWidth="1"/>
    <col min="19" max="16384" width="9.140625" style="8"/>
  </cols>
  <sheetData>
    <row r="1" spans="1:18" s="12" customFormat="1" ht="39" customHeight="1" x14ac:dyDescent="0.2">
      <c r="A1" s="9" t="s">
        <v>23</v>
      </c>
      <c r="B1" s="37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</row>
    <row r="2" spans="1:18" ht="39" customHeight="1" x14ac:dyDescent="0.2">
      <c r="A2" s="7"/>
      <c r="B2" s="38"/>
      <c r="C2" s="2"/>
      <c r="D2" s="2"/>
      <c r="E2" s="2"/>
      <c r="F2" s="2"/>
      <c r="G2" s="2"/>
      <c r="H2" s="2"/>
      <c r="I2" s="2"/>
      <c r="J2" s="2"/>
      <c r="K2" s="2"/>
      <c r="L2" s="2"/>
      <c r="M2" s="7"/>
      <c r="N2" s="7"/>
      <c r="O2" s="7"/>
      <c r="P2" s="7"/>
      <c r="Q2" s="7"/>
      <c r="R2" s="7"/>
    </row>
    <row r="3" spans="1:18" s="6" customFormat="1" ht="39" customHeight="1" x14ac:dyDescent="0.2">
      <c r="A3" s="3"/>
      <c r="B3" s="3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</row>
    <row r="4" spans="1:18" s="16" customFormat="1" ht="39" customHeight="1" x14ac:dyDescent="0.2">
      <c r="A4" s="13" t="s">
        <v>0</v>
      </c>
      <c r="B4" s="40"/>
      <c r="C4" s="14"/>
      <c r="D4" s="14"/>
      <c r="E4" s="14"/>
      <c r="F4" s="14"/>
      <c r="G4" s="14"/>
      <c r="H4" s="14"/>
      <c r="I4" s="14"/>
      <c r="J4" s="14"/>
      <c r="K4" s="14"/>
      <c r="L4" s="15" t="s">
        <v>1</v>
      </c>
      <c r="M4" s="14"/>
      <c r="N4" s="14"/>
      <c r="O4" s="14"/>
      <c r="P4" s="13"/>
      <c r="Q4" s="13"/>
      <c r="R4" s="13"/>
    </row>
    <row r="5" spans="1:18" s="16" customFormat="1" ht="39" customHeight="1" x14ac:dyDescent="0.2">
      <c r="A5" s="17" t="s">
        <v>2</v>
      </c>
      <c r="B5" s="41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7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7" t="s">
        <v>17</v>
      </c>
      <c r="R5" s="17"/>
    </row>
    <row r="6" spans="1:18" ht="39" customHeight="1" x14ac:dyDescent="0.2">
      <c r="A6" s="45" t="s">
        <v>24</v>
      </c>
      <c r="B6" s="46" t="s">
        <v>78</v>
      </c>
      <c r="C6" s="45" t="s">
        <v>22</v>
      </c>
      <c r="D6" s="45" t="s">
        <v>33</v>
      </c>
      <c r="E6" s="45" t="s">
        <v>34</v>
      </c>
      <c r="F6" s="45" t="s">
        <v>35</v>
      </c>
      <c r="G6" s="45" t="s">
        <v>36</v>
      </c>
      <c r="H6" s="45" t="s">
        <v>37</v>
      </c>
      <c r="I6" s="28">
        <v>7</v>
      </c>
      <c r="J6" s="28">
        <v>7</v>
      </c>
      <c r="K6" s="28">
        <v>7</v>
      </c>
      <c r="L6" s="28">
        <v>7</v>
      </c>
      <c r="M6" s="28">
        <v>7</v>
      </c>
      <c r="N6" s="28">
        <v>7</v>
      </c>
      <c r="O6" s="28">
        <v>7</v>
      </c>
      <c r="P6" s="29">
        <f t="shared" ref="P6" si="0">(I6*2)+(J6*2)+(K6*2)+(L6*2)+M6+N6+O6</f>
        <v>77</v>
      </c>
      <c r="Q6" s="27"/>
      <c r="R6" s="26"/>
    </row>
    <row r="7" spans="1:18" ht="39" customHeight="1" x14ac:dyDescent="0.2">
      <c r="A7" s="45" t="s">
        <v>25</v>
      </c>
      <c r="B7" s="46" t="s">
        <v>79</v>
      </c>
      <c r="C7" s="45" t="s">
        <v>38</v>
      </c>
      <c r="D7" s="45" t="s">
        <v>21</v>
      </c>
      <c r="E7" s="45" t="s">
        <v>39</v>
      </c>
      <c r="F7" s="45" t="s">
        <v>40</v>
      </c>
      <c r="G7" s="45" t="s">
        <v>41</v>
      </c>
      <c r="H7" s="45" t="s">
        <v>42</v>
      </c>
      <c r="I7" s="28">
        <v>6</v>
      </c>
      <c r="J7" s="28">
        <v>7.5</v>
      </c>
      <c r="K7" s="28">
        <v>7</v>
      </c>
      <c r="L7" s="28">
        <v>7.5</v>
      </c>
      <c r="M7" s="28">
        <v>7</v>
      </c>
      <c r="N7" s="28">
        <v>7.5</v>
      </c>
      <c r="O7" s="28">
        <v>7.5</v>
      </c>
      <c r="P7" s="29">
        <f t="shared" ref="P7" si="1">(I7*2)+(J7*2)+(K7*2)+(L7*2)+M7+N7+O7</f>
        <v>78</v>
      </c>
      <c r="Q7" s="27"/>
      <c r="R7" s="26"/>
    </row>
    <row r="8" spans="1:18" ht="39" customHeight="1" x14ac:dyDescent="0.2">
      <c r="A8" s="45" t="s">
        <v>26</v>
      </c>
      <c r="B8" s="46" t="s">
        <v>80</v>
      </c>
      <c r="C8" s="45" t="s">
        <v>43</v>
      </c>
      <c r="D8" s="45" t="s">
        <v>44</v>
      </c>
      <c r="E8" s="45" t="s">
        <v>45</v>
      </c>
      <c r="F8" s="45" t="s">
        <v>46</v>
      </c>
      <c r="G8" s="45" t="s">
        <v>47</v>
      </c>
      <c r="H8" s="45" t="s">
        <v>48</v>
      </c>
      <c r="I8" s="28">
        <v>6.5</v>
      </c>
      <c r="J8" s="28">
        <v>6.5</v>
      </c>
      <c r="K8" s="28">
        <v>6</v>
      </c>
      <c r="L8" s="28">
        <v>6.5</v>
      </c>
      <c r="M8" s="28">
        <v>6</v>
      </c>
      <c r="N8" s="28">
        <v>6.5</v>
      </c>
      <c r="O8" s="28">
        <v>7</v>
      </c>
      <c r="P8" s="29">
        <f t="shared" ref="P8:P11" si="2">(I8*2)+(J8*2)+(K8*2)+(L8*2)+M8+N8+O8</f>
        <v>70.5</v>
      </c>
      <c r="Q8" s="27"/>
      <c r="R8" s="26"/>
    </row>
    <row r="9" spans="1:18" ht="39" customHeight="1" x14ac:dyDescent="0.2">
      <c r="A9" s="45" t="s">
        <v>27</v>
      </c>
      <c r="B9" s="46" t="s">
        <v>81</v>
      </c>
      <c r="C9" s="45" t="s">
        <v>49</v>
      </c>
      <c r="D9" s="45" t="s">
        <v>20</v>
      </c>
      <c r="E9" s="45" t="s">
        <v>50</v>
      </c>
      <c r="F9" s="45" t="s">
        <v>51</v>
      </c>
      <c r="G9" s="45" t="s">
        <v>50</v>
      </c>
      <c r="H9" s="45" t="s">
        <v>51</v>
      </c>
      <c r="I9" s="28">
        <v>7</v>
      </c>
      <c r="J9" s="28">
        <v>6.5</v>
      </c>
      <c r="K9" s="28">
        <v>6.5</v>
      </c>
      <c r="L9" s="28">
        <v>6.5</v>
      </c>
      <c r="M9" s="28">
        <v>7</v>
      </c>
      <c r="N9" s="28">
        <v>6.5</v>
      </c>
      <c r="O9" s="28">
        <v>7</v>
      </c>
      <c r="P9" s="29">
        <f t="shared" si="2"/>
        <v>73.5</v>
      </c>
      <c r="Q9" s="27"/>
      <c r="R9" s="26"/>
    </row>
    <row r="10" spans="1:18" ht="39" customHeight="1" x14ac:dyDescent="0.2">
      <c r="A10" s="45" t="s">
        <v>28</v>
      </c>
      <c r="B10" s="46" t="s">
        <v>82</v>
      </c>
      <c r="C10" s="45" t="s">
        <v>52</v>
      </c>
      <c r="D10" s="45" t="s">
        <v>53</v>
      </c>
      <c r="E10" s="45" t="s">
        <v>41</v>
      </c>
      <c r="F10" s="45" t="s">
        <v>42</v>
      </c>
      <c r="G10" s="45" t="s">
        <v>36</v>
      </c>
      <c r="H10" s="45" t="s">
        <v>37</v>
      </c>
      <c r="I10" s="28">
        <v>7</v>
      </c>
      <c r="J10" s="28">
        <v>6.5</v>
      </c>
      <c r="K10" s="28">
        <v>6.5</v>
      </c>
      <c r="L10" s="28">
        <v>6.5</v>
      </c>
      <c r="M10" s="28">
        <v>6</v>
      </c>
      <c r="N10" s="28">
        <v>6.5</v>
      </c>
      <c r="O10" s="28">
        <v>7</v>
      </c>
      <c r="P10" s="29">
        <f t="shared" si="2"/>
        <v>72.5</v>
      </c>
      <c r="Q10" s="27"/>
      <c r="R10" s="26"/>
    </row>
    <row r="11" spans="1:18" ht="39" customHeight="1" x14ac:dyDescent="0.2">
      <c r="A11" s="45" t="s">
        <v>29</v>
      </c>
      <c r="B11" s="46" t="s">
        <v>83</v>
      </c>
      <c r="C11" s="45" t="s">
        <v>54</v>
      </c>
      <c r="D11" s="45" t="s">
        <v>55</v>
      </c>
      <c r="E11" s="45" t="s">
        <v>56</v>
      </c>
      <c r="F11" s="45" t="s">
        <v>57</v>
      </c>
      <c r="G11" s="45" t="s">
        <v>58</v>
      </c>
      <c r="H11" s="45" t="s">
        <v>59</v>
      </c>
      <c r="I11" s="28">
        <v>6</v>
      </c>
      <c r="J11" s="28">
        <v>6</v>
      </c>
      <c r="K11" s="28">
        <v>6</v>
      </c>
      <c r="L11" s="28">
        <v>6</v>
      </c>
      <c r="M11" s="28">
        <v>6.5</v>
      </c>
      <c r="N11" s="28">
        <v>6</v>
      </c>
      <c r="O11" s="28">
        <v>7</v>
      </c>
      <c r="P11" s="29">
        <f t="shared" si="2"/>
        <v>67.5</v>
      </c>
      <c r="Q11" s="27"/>
      <c r="R11" s="26"/>
    </row>
    <row r="12" spans="1:18" ht="39" customHeight="1" x14ac:dyDescent="0.2">
      <c r="A12" s="45" t="s">
        <v>30</v>
      </c>
      <c r="B12" s="46" t="s">
        <v>84</v>
      </c>
      <c r="C12" s="45" t="s">
        <v>60</v>
      </c>
      <c r="D12" s="45" t="s">
        <v>61</v>
      </c>
      <c r="E12" s="45" t="s">
        <v>62</v>
      </c>
      <c r="F12" s="45" t="s">
        <v>63</v>
      </c>
      <c r="G12" s="45" t="s">
        <v>62</v>
      </c>
      <c r="H12" s="45" t="s">
        <v>63</v>
      </c>
      <c r="I12" s="28">
        <v>7</v>
      </c>
      <c r="J12" s="28">
        <v>6</v>
      </c>
      <c r="K12" s="28">
        <v>6.5</v>
      </c>
      <c r="L12" s="28">
        <v>6.5</v>
      </c>
      <c r="M12" s="28">
        <v>6</v>
      </c>
      <c r="N12" s="28">
        <v>6</v>
      </c>
      <c r="O12" s="28">
        <v>6</v>
      </c>
      <c r="P12" s="29">
        <f t="shared" ref="P12:P14" si="3">(I12*2)+(J12*2)+(K12*2)+(L12*2)+M12+N12+O12</f>
        <v>70</v>
      </c>
      <c r="Q12" s="27"/>
      <c r="R12" s="26"/>
    </row>
    <row r="13" spans="1:18" ht="39" customHeight="1" x14ac:dyDescent="0.2">
      <c r="A13" s="45" t="s">
        <v>31</v>
      </c>
      <c r="B13" s="46" t="s">
        <v>85</v>
      </c>
      <c r="C13" s="45" t="s">
        <v>49</v>
      </c>
      <c r="D13" s="45" t="s">
        <v>64</v>
      </c>
      <c r="E13" s="45" t="s">
        <v>65</v>
      </c>
      <c r="F13" s="45" t="s">
        <v>66</v>
      </c>
      <c r="G13" s="45" t="s">
        <v>67</v>
      </c>
      <c r="H13" s="45" t="s">
        <v>68</v>
      </c>
      <c r="I13" s="28">
        <v>7</v>
      </c>
      <c r="J13" s="28">
        <v>6</v>
      </c>
      <c r="K13" s="28">
        <v>6</v>
      </c>
      <c r="L13" s="28">
        <v>6</v>
      </c>
      <c r="M13" s="28">
        <v>6</v>
      </c>
      <c r="N13" s="28">
        <v>6</v>
      </c>
      <c r="O13" s="28">
        <v>6</v>
      </c>
      <c r="P13" s="29">
        <f t="shared" si="3"/>
        <v>68</v>
      </c>
      <c r="Q13" s="27"/>
      <c r="R13" s="26"/>
    </row>
    <row r="14" spans="1:18" ht="39" customHeight="1" x14ac:dyDescent="0.2">
      <c r="A14" s="45" t="s">
        <v>32</v>
      </c>
      <c r="B14" s="46" t="s">
        <v>86</v>
      </c>
      <c r="C14" s="45" t="s">
        <v>69</v>
      </c>
      <c r="D14" s="45" t="s">
        <v>70</v>
      </c>
      <c r="E14" s="45" t="s">
        <v>41</v>
      </c>
      <c r="F14" s="45" t="s">
        <v>42</v>
      </c>
      <c r="G14" s="45" t="s">
        <v>36</v>
      </c>
      <c r="H14" s="45" t="s">
        <v>37</v>
      </c>
      <c r="I14" s="28">
        <v>6.5</v>
      </c>
      <c r="J14" s="28">
        <v>6.5</v>
      </c>
      <c r="K14" s="28">
        <v>6.5</v>
      </c>
      <c r="L14" s="28">
        <v>6.5</v>
      </c>
      <c r="M14" s="28">
        <v>6</v>
      </c>
      <c r="N14" s="28">
        <v>6.5</v>
      </c>
      <c r="O14" s="28">
        <v>7</v>
      </c>
      <c r="P14" s="29">
        <f t="shared" si="3"/>
        <v>71.5</v>
      </c>
      <c r="Q14" s="27"/>
      <c r="R14" s="26"/>
    </row>
    <row r="15" spans="1:18" ht="39" customHeight="1" x14ac:dyDescent="0.2">
      <c r="A15" s="18"/>
      <c r="B15" s="42"/>
      <c r="C15" s="35"/>
      <c r="D15" s="35"/>
      <c r="E15" s="35"/>
      <c r="F15" s="35"/>
      <c r="G15" s="35"/>
      <c r="H15" s="35"/>
      <c r="I15" s="19"/>
      <c r="J15" s="19"/>
      <c r="K15" s="19"/>
      <c r="L15" s="19"/>
      <c r="M15" s="19"/>
      <c r="N15" s="19"/>
      <c r="O15" s="19"/>
      <c r="P15" s="20"/>
      <c r="Q15" s="20"/>
      <c r="R15" s="21"/>
    </row>
    <row r="16" spans="1:18" ht="39" customHeight="1" x14ac:dyDescent="0.2">
      <c r="A16" s="22" t="s">
        <v>18</v>
      </c>
      <c r="B16" s="42"/>
      <c r="C16" s="19"/>
      <c r="D16" s="19"/>
      <c r="E16" s="19"/>
      <c r="F16" s="19"/>
      <c r="G16" s="19"/>
      <c r="H16" s="19"/>
      <c r="I16" s="19"/>
      <c r="J16" s="23"/>
      <c r="K16" s="23"/>
      <c r="L16" s="23"/>
      <c r="M16" s="23"/>
      <c r="N16" s="19"/>
      <c r="O16" s="19"/>
      <c r="P16" s="22"/>
      <c r="Q16" s="22"/>
      <c r="R16" s="21"/>
    </row>
    <row r="17" spans="1:18" s="6" customFormat="1" ht="39" customHeight="1" x14ac:dyDescent="0.2">
      <c r="A17" s="24" t="s">
        <v>2</v>
      </c>
      <c r="B17" s="43" t="s">
        <v>3</v>
      </c>
      <c r="C17" s="25" t="s">
        <v>4</v>
      </c>
      <c r="D17" s="25" t="s">
        <v>5</v>
      </c>
      <c r="E17" s="25" t="s">
        <v>6</v>
      </c>
      <c r="F17" s="25" t="s">
        <v>7</v>
      </c>
      <c r="G17" s="25" t="s">
        <v>8</v>
      </c>
      <c r="H17" s="25" t="s">
        <v>7</v>
      </c>
      <c r="I17" s="25" t="s">
        <v>9</v>
      </c>
      <c r="J17" s="25" t="s">
        <v>10</v>
      </c>
      <c r="K17" s="25" t="s">
        <v>11</v>
      </c>
      <c r="L17" s="25" t="s">
        <v>12</v>
      </c>
      <c r="M17" s="25" t="s">
        <v>13</v>
      </c>
      <c r="N17" s="25" t="s">
        <v>14</v>
      </c>
      <c r="O17" s="25" t="s">
        <v>15</v>
      </c>
      <c r="P17" s="25" t="s">
        <v>16</v>
      </c>
      <c r="Q17" s="25" t="s">
        <v>19</v>
      </c>
      <c r="R17" s="24"/>
    </row>
    <row r="18" spans="1:18" ht="39" customHeight="1" x14ac:dyDescent="0.2">
      <c r="A18" s="45" t="s">
        <v>71</v>
      </c>
      <c r="B18" s="46" t="s">
        <v>87</v>
      </c>
      <c r="C18" s="45" t="s">
        <v>72</v>
      </c>
      <c r="D18" s="45" t="s">
        <v>73</v>
      </c>
      <c r="E18" s="45" t="s">
        <v>74</v>
      </c>
      <c r="F18" s="45" t="s">
        <v>75</v>
      </c>
      <c r="G18" s="45" t="s">
        <v>76</v>
      </c>
      <c r="H18" s="45" t="s">
        <v>77</v>
      </c>
      <c r="I18" s="28">
        <v>7.5</v>
      </c>
      <c r="J18" s="28">
        <v>6.5</v>
      </c>
      <c r="K18" s="28">
        <v>7</v>
      </c>
      <c r="L18" s="28">
        <v>7.5</v>
      </c>
      <c r="M18" s="28">
        <v>7</v>
      </c>
      <c r="N18" s="28">
        <v>6.5</v>
      </c>
      <c r="O18" s="28">
        <v>7.5</v>
      </c>
      <c r="P18" s="27">
        <f>(I18*2)+(J18*2)+(K18*2)+(L18*2)+M18+N18+O18</f>
        <v>78</v>
      </c>
      <c r="Q18" s="27"/>
      <c r="R18" s="26"/>
    </row>
    <row r="19" spans="1:18" ht="39" customHeight="1" x14ac:dyDescent="0.2">
      <c r="A19" s="30"/>
      <c r="B19" s="31"/>
      <c r="C19" s="32"/>
      <c r="D19" s="32"/>
      <c r="E19" s="32"/>
      <c r="F19" s="32"/>
      <c r="G19" s="32"/>
      <c r="H19" s="32"/>
      <c r="I19" s="33"/>
      <c r="J19" s="33"/>
      <c r="K19" s="33"/>
      <c r="L19" s="33"/>
      <c r="M19" s="33"/>
      <c r="N19" s="33"/>
      <c r="O19" s="33"/>
      <c r="P19" s="34"/>
      <c r="Q19" s="34"/>
      <c r="R19" s="21"/>
    </row>
    <row r="20" spans="1:18" s="6" customFormat="1" ht="39" customHeight="1" x14ac:dyDescent="0.2">
      <c r="A20" s="3"/>
      <c r="B20" s="3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"/>
    </row>
    <row r="21" spans="1:18" ht="39" customHeight="1" x14ac:dyDescent="0.2">
      <c r="A21" s="5"/>
      <c r="C21" s="36"/>
      <c r="D21" s="36"/>
      <c r="E21" s="36"/>
      <c r="F21" s="36"/>
      <c r="G21" s="36"/>
      <c r="H21" s="36"/>
    </row>
  </sheetData>
  <phoneticPr fontId="0" type="noConversion"/>
  <pageMargins left="0.55118110236220474" right="0.55118110236220474" top="0.98425196850393704" bottom="0.98425196850393704" header="0.51181102362204722" footer="0.51181102362204722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  <SharedWithUsers xmlns="f87b4133-2044-4f61-a9b8-e5e7b67e4022">
      <UserInfo>
        <DisplayName>Moniek Amico</DisplayName>
        <AccountId>1001</AccountId>
        <AccountType/>
      </UserInfo>
      <UserInfo>
        <DisplayName>Jeanet Dam</DisplayName>
        <AccountId>931</AccountId>
        <AccountType/>
      </UserInfo>
      <UserInfo>
        <DisplayName>Nynke Krol</DisplayName>
        <AccountId>933</AccountId>
        <AccountType/>
      </UserInfo>
      <UserInfo>
        <DisplayName>Trijnie Duin</DisplayName>
        <AccountId>13</AccountId>
        <AccountType/>
      </UserInfo>
    </SharedWithUsers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91A4AA-D82E-4B72-B198-0177F494D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8A244B-DBBA-4B08-AEE3-D6AA0E7A3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A0E3F-0420-40CA-AFA3-433DBD54832A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4.xml><?xml version="1.0" encoding="utf-8"?>
<ds:datastoreItem xmlns:ds="http://schemas.openxmlformats.org/officeDocument/2006/customXml" ds:itemID="{2B8634B8-7A35-495B-AC1F-3E99C65735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dcterms:created xsi:type="dcterms:W3CDTF">2006-08-14T07:59:55Z</dcterms:created>
  <dcterms:modified xsi:type="dcterms:W3CDTF">2024-11-16T16:48:37Z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MediaServiceImageTags">
    <vt:lpwstr/>
  </property>
  <property fmtid="{D5CDD505-2E9C-101B-9397-08002B2CF9AE}" pid="6" name="ContentTypeId">
    <vt:lpwstr>0x0101009DAE7187980DEA44952AAFD3B77D4880</vt:lpwstr>
  </property>
</Properties>
</file>