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66925"/>
  <xr:revisionPtr revIDLastSave="1" documentId="11_84075C9BFA00D305DAA6CF424CB31E8CCE694EEB" xr6:coauthVersionLast="47" xr6:coauthVersionMax="47" xr10:uidLastSave="{60C8FCC8-B8B5-490C-B88A-45A43F9C4353}"/>
  <bookViews>
    <workbookView xWindow="0" yWindow="0" windowWidth="16384" windowHeight="8192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Sheet1!$A$1:$M$84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2" i="1" l="1"/>
  <c r="L80" i="1"/>
  <c r="L78" i="1"/>
  <c r="L76" i="1"/>
  <c r="L73" i="1"/>
  <c r="L71" i="1"/>
  <c r="L69" i="1"/>
  <c r="L67" i="1"/>
  <c r="L65" i="1"/>
  <c r="L63" i="1"/>
  <c r="L61" i="1"/>
  <c r="L59" i="1"/>
  <c r="L57" i="1"/>
  <c r="L55" i="1"/>
  <c r="L53" i="1"/>
  <c r="L51" i="1"/>
  <c r="L49" i="1"/>
  <c r="L47" i="1"/>
  <c r="L44" i="1"/>
  <c r="L42" i="1"/>
  <c r="L40" i="1"/>
  <c r="L38" i="1"/>
  <c r="L36" i="1"/>
  <c r="L34" i="1"/>
  <c r="L32" i="1"/>
  <c r="L27" i="1"/>
  <c r="L25" i="1"/>
  <c r="L22" i="1"/>
  <c r="L20" i="1"/>
  <c r="L17" i="1"/>
  <c r="L15" i="1"/>
  <c r="L13" i="1"/>
  <c r="L11" i="1"/>
  <c r="L9" i="1"/>
  <c r="L7" i="1"/>
</calcChain>
</file>

<file path=xl/sharedStrings.xml><?xml version="1.0" encoding="utf-8"?>
<sst xmlns="http://schemas.openxmlformats.org/spreadsheetml/2006/main" count="203" uniqueCount="98">
  <si>
    <t>ABFP-test 4  10 juni t/m 24 juli 2025</t>
  </si>
  <si>
    <t>stap</t>
  </si>
  <si>
    <t>draf</t>
  </si>
  <si>
    <t>galop</t>
  </si>
  <si>
    <t>l.h&amp;b</t>
  </si>
  <si>
    <t>souplesse</t>
  </si>
  <si>
    <t>schakelen</t>
  </si>
  <si>
    <t>impuls</t>
  </si>
  <si>
    <t>Rosa fan Hylpen</t>
  </si>
  <si>
    <t>o/h zadel</t>
  </si>
  <si>
    <t>Wimer 461</t>
  </si>
  <si>
    <t>Pier 448</t>
  </si>
  <si>
    <t>totaal</t>
  </si>
  <si>
    <t>Aanleg als tuigpaard</t>
  </si>
  <si>
    <t>Fokker/Eig.:</t>
  </si>
  <si>
    <t>Fam. De Vries</t>
  </si>
  <si>
    <t>Hindeloopen</t>
  </si>
  <si>
    <t>aangesp.</t>
  </si>
  <si>
    <t>Vonkje hat Boite Gewoond</t>
  </si>
  <si>
    <t>Foeke 520</t>
  </si>
  <si>
    <t>Hessel 480</t>
  </si>
  <si>
    <t>Rianne Mennink</t>
  </si>
  <si>
    <t>Lopik</t>
  </si>
  <si>
    <t>Voice van de Meikade</t>
  </si>
  <si>
    <t>Fokker:</t>
  </si>
  <si>
    <t>W.E. Lokhorst</t>
  </si>
  <si>
    <t>Ederveen</t>
  </si>
  <si>
    <t>Eigenaar:</t>
  </si>
  <si>
    <t>E.A. Constant</t>
  </si>
  <si>
    <t>Kwadijk</t>
  </si>
  <si>
    <t>Talina fan de Kadyk</t>
  </si>
  <si>
    <t>Boet 516</t>
  </si>
  <si>
    <t>Nane 492</t>
  </si>
  <si>
    <t>H. de Boer</t>
  </si>
  <si>
    <t>Sintjohannesga</t>
  </si>
  <si>
    <t xml:space="preserve">T. de Boer </t>
  </si>
  <si>
    <t>Utine van de Olde Mette Moate</t>
  </si>
  <si>
    <t>Jerke 434</t>
  </si>
  <si>
    <t>Fokker;</t>
  </si>
  <si>
    <t>A.A.M. Schut</t>
  </si>
  <si>
    <t>Hengelo</t>
  </si>
  <si>
    <t>Gerarda van Harten</t>
  </si>
  <si>
    <t>Lunteren</t>
  </si>
  <si>
    <t>Unique fan Sweach</t>
  </si>
  <si>
    <t>Omer 493</t>
  </si>
  <si>
    <t>Andries 415</t>
  </si>
  <si>
    <t>L. Postma</t>
  </si>
  <si>
    <t>Boornzwaag</t>
  </si>
  <si>
    <t>Twille VB</t>
  </si>
  <si>
    <t>Fryso 518</t>
  </si>
  <si>
    <t>Wylster 463</t>
  </si>
  <si>
    <t>A.W.M. van Bleisem-Duin</t>
  </si>
  <si>
    <t>Onstwedde</t>
  </si>
  <si>
    <t>Vesta Lorentz</t>
  </si>
  <si>
    <t>Beant 517</t>
  </si>
  <si>
    <t>Eple 474</t>
  </si>
  <si>
    <t>Lorentz Staete BV</t>
  </si>
  <si>
    <t xml:space="preserve">Ede </t>
  </si>
  <si>
    <t>Topper van de Gonda</t>
  </si>
  <si>
    <t>Beart 411</t>
  </si>
  <si>
    <t>G.J. Karnebeek</t>
  </si>
  <si>
    <t>Goor</t>
  </si>
  <si>
    <t>Tjytske van 'n elsmos</t>
  </si>
  <si>
    <t>Alwin 469</t>
  </si>
  <si>
    <t>R.G.A. ten Thije</t>
  </si>
  <si>
    <t>Haaksbergen</t>
  </si>
  <si>
    <t>Vieke van de Gonda</t>
  </si>
  <si>
    <t>Norbert 444</t>
  </si>
  <si>
    <t>M.A.W. Slagers-Karnebeek</t>
  </si>
  <si>
    <t>Vamke de B.</t>
  </si>
  <si>
    <t>Tymen 503</t>
  </si>
  <si>
    <t>Jouwe 485</t>
  </si>
  <si>
    <t>S. de Boer</t>
  </si>
  <si>
    <t>Warder</t>
  </si>
  <si>
    <t>Valente de B</t>
  </si>
  <si>
    <t>Topper van de Arebo Hoeve</t>
  </si>
  <si>
    <t>Felle 422</t>
  </si>
  <si>
    <t>R. Arends</t>
  </si>
  <si>
    <t>Beilen</t>
  </si>
  <si>
    <t xml:space="preserve">Tieme W.T. </t>
  </si>
  <si>
    <t>Epke 474</t>
  </si>
  <si>
    <t>Fam Westra-Tichelaar</t>
  </si>
  <si>
    <t>Sumar</t>
  </si>
  <si>
    <t>Tibo fan stâl SharMay</t>
  </si>
  <si>
    <t>Tsjalke 397</t>
  </si>
  <si>
    <t>Peter en Nienke van der Oest</t>
  </si>
  <si>
    <t>Herbaijum</t>
  </si>
  <si>
    <t>Fam. Age Okkema</t>
  </si>
  <si>
    <t>Siegerswoude</t>
  </si>
  <si>
    <t>Theade E.</t>
  </si>
  <si>
    <t>Uldrik 457</t>
  </si>
  <si>
    <t>Y.P. Elegersma</t>
  </si>
  <si>
    <t>Westerholt</t>
  </si>
  <si>
    <t>Tabe B</t>
  </si>
  <si>
    <t>S. van der Bij</t>
  </si>
  <si>
    <t>De Tike</t>
  </si>
  <si>
    <t>P.M. Annema-Hoekstra</t>
  </si>
  <si>
    <t>Hoornsterzwaag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</si>
</sst>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>
    <font>
      <sz val="10"/>
      <name val="Arial"/>
      <charset val="1"/>
    </font>
    <font>
      <sz val="11"/>
      <color rgb="FF002060"/>
      <name val="Arial"/>
      <family val="2"/>
      <charset val="1"/>
    </font>
    <font>
      <b/>
      <sz val="11"/>
      <color rgb="FF002060"/>
      <name val="Arial"/>
      <family val="2"/>
      <charset val="1"/>
    </font>
    <font>
      <b/>
      <sz val="14"/>
      <color rgb="FF002060"/>
      <name val="Arial"/>
      <family val="2"/>
      <charset val="1"/>
    </font>
    <font>
      <sz val="14"/>
      <color rgb="FF00206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0" xfId="0" applyFont="1"/>
    <xf numFmtId="0" fontId="5" fillId="0" borderId="4" xfId="0" applyFont="1" applyBorder="1"/>
    <xf numFmtId="0" fontId="6" fillId="0" borderId="5" xfId="0" applyFont="1" applyBorder="1"/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8" xfId="0" applyNumberFormat="1" applyFont="1" applyBorder="1" applyAlignment="1">
      <alignment horizontal="center" wrapText="1"/>
    </xf>
    <xf numFmtId="0" fontId="5" fillId="0" borderId="9" xfId="0" applyFont="1" applyBorder="1"/>
    <xf numFmtId="164" fontId="5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65" fontId="5" fillId="0" borderId="0" xfId="0" applyNumberFormat="1" applyFont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left"/>
    </xf>
    <xf numFmtId="0" fontId="6" fillId="0" borderId="11" xfId="0" applyFont="1" applyBorder="1"/>
    <xf numFmtId="164" fontId="5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65" fontId="5" fillId="0" borderId="13" xfId="0" applyNumberFormat="1" applyFont="1" applyBorder="1" applyAlignment="1">
      <alignment horizontal="center" wrapText="1"/>
    </xf>
    <xf numFmtId="0" fontId="5" fillId="0" borderId="5" xfId="0" applyFont="1" applyBorder="1"/>
    <xf numFmtId="165" fontId="5" fillId="0" borderId="3" xfId="0" applyNumberFormat="1" applyFont="1" applyBorder="1" applyAlignment="1">
      <alignment horizontal="center" wrapText="1"/>
    </xf>
    <xf numFmtId="164" fontId="5" fillId="2" borderId="11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361800</xdr:colOff>
      <xdr:row>1</xdr:row>
      <xdr:rowOff>19080</xdr:rowOff>
    </xdr:from>
    <xdr:to>
      <xdr:col>12</xdr:col>
      <xdr:colOff>745920</xdr:colOff>
      <xdr:row>4</xdr:row>
      <xdr:rowOff>190080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52080" y="247680"/>
          <a:ext cx="2641320" cy="742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84"/>
  <sheetViews>
    <sheetView tabSelected="1" view="pageBreakPreview" topLeftCell="A20" zoomScaleNormal="110" workbookViewId="0">
      <selection activeCell="O75" sqref="O75"/>
    </sheetView>
  </sheetViews>
  <sheetFormatPr defaultColWidth="11.42578125" defaultRowHeight="15"/>
  <cols>
    <col min="1" max="1" width="13" style="1" customWidth="1"/>
    <col min="2" max="2" width="39.42578125" style="1" customWidth="1"/>
    <col min="3" max="3" width="25.42578125" style="2" customWidth="1"/>
    <col min="4" max="4" width="9.42578125" style="3" customWidth="1"/>
    <col min="5" max="5" width="5.85546875" style="1" customWidth="1"/>
    <col min="6" max="6" width="7.42578125" style="1" customWidth="1"/>
    <col min="7" max="7" width="6.42578125" style="1" customWidth="1"/>
    <col min="8" max="8" width="10.140625" style="1" customWidth="1"/>
    <col min="9" max="9" width="10.28515625" style="1" customWidth="1"/>
    <col min="10" max="10" width="10" style="1" customWidth="1"/>
    <col min="11" max="11" width="8.42578125" style="1" customWidth="1"/>
    <col min="12" max="12" width="13.5703125" style="3" customWidth="1"/>
    <col min="13" max="1024" width="11.42578125" style="1"/>
  </cols>
  <sheetData>
    <row r="1" spans="1:13" s="6" customFormat="1" ht="1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</row>
    <row r="2" spans="1:13">
      <c r="A2" s="3"/>
      <c r="B2" s="3"/>
      <c r="C2" s="7"/>
      <c r="E2" s="3"/>
      <c r="F2" s="3"/>
      <c r="G2" s="3"/>
      <c r="H2" s="3"/>
      <c r="I2" s="3"/>
      <c r="J2" s="3"/>
      <c r="K2" s="3"/>
    </row>
    <row r="3" spans="1:13">
      <c r="A3" s="3"/>
      <c r="B3" s="3"/>
      <c r="C3" s="7"/>
      <c r="E3" s="3"/>
      <c r="F3" s="3"/>
      <c r="G3" s="3"/>
      <c r="H3" s="3"/>
      <c r="I3" s="3"/>
      <c r="J3" s="3"/>
      <c r="K3" s="3"/>
    </row>
    <row r="4" spans="1:13">
      <c r="A4" s="3"/>
      <c r="B4" s="3"/>
      <c r="C4" s="7"/>
      <c r="E4" s="3"/>
      <c r="F4" s="3"/>
      <c r="G4" s="3"/>
      <c r="H4" s="3"/>
      <c r="I4" s="3"/>
      <c r="J4" s="3"/>
      <c r="K4" s="3"/>
    </row>
    <row r="5" spans="1:13">
      <c r="A5" s="3"/>
      <c r="B5" s="3"/>
      <c r="C5" s="7"/>
      <c r="E5" s="3"/>
      <c r="F5" s="3"/>
      <c r="G5" s="3"/>
      <c r="H5" s="3"/>
      <c r="I5" s="3"/>
      <c r="J5" s="3"/>
      <c r="K5" s="3"/>
    </row>
    <row r="6" spans="1:13" ht="14.25">
      <c r="A6" s="8"/>
      <c r="B6" s="9"/>
      <c r="C6" s="10"/>
      <c r="D6" s="11"/>
      <c r="E6" s="12" t="s">
        <v>1</v>
      </c>
      <c r="F6" s="12" t="s">
        <v>2</v>
      </c>
      <c r="G6" s="12" t="s">
        <v>3</v>
      </c>
      <c r="H6" s="12" t="s">
        <v>4</v>
      </c>
      <c r="I6" s="12" t="s">
        <v>5</v>
      </c>
      <c r="J6" s="12" t="s">
        <v>6</v>
      </c>
      <c r="K6" s="12" t="s">
        <v>7</v>
      </c>
      <c r="L6" s="13"/>
      <c r="M6" s="14"/>
    </row>
    <row r="7" spans="1:13" ht="14.25">
      <c r="A7" s="15">
        <v>1</v>
      </c>
      <c r="B7" s="16" t="s">
        <v>8</v>
      </c>
      <c r="C7" s="17">
        <v>202101646</v>
      </c>
      <c r="D7" s="16" t="s">
        <v>9</v>
      </c>
      <c r="E7" s="18">
        <v>5</v>
      </c>
      <c r="F7" s="18">
        <v>8</v>
      </c>
      <c r="G7" s="18">
        <v>8</v>
      </c>
      <c r="H7" s="18">
        <v>7.5</v>
      </c>
      <c r="I7" s="18">
        <v>7.5</v>
      </c>
      <c r="J7" s="18">
        <v>7.5</v>
      </c>
      <c r="K7" s="18">
        <v>7.5</v>
      </c>
      <c r="L7" s="19">
        <f>SUM((E7*2)+(F7*2)+(G7*2)+(H7*2)+I7+J7+K7)</f>
        <v>79.5</v>
      </c>
      <c r="M7" s="14"/>
    </row>
    <row r="8" spans="1:13" ht="24">
      <c r="A8" s="20"/>
      <c r="B8" s="14" t="s">
        <v>10</v>
      </c>
      <c r="C8" s="21" t="s">
        <v>11</v>
      </c>
      <c r="D8" s="22"/>
      <c r="E8" s="23"/>
      <c r="F8" s="23"/>
      <c r="G8" s="23"/>
      <c r="H8" s="24"/>
      <c r="I8" s="23"/>
      <c r="J8" s="23"/>
      <c r="K8" s="23"/>
      <c r="L8" s="25" t="s">
        <v>12</v>
      </c>
      <c r="M8" s="26" t="s">
        <v>13</v>
      </c>
    </row>
    <row r="9" spans="1:13" ht="14.25">
      <c r="A9" s="27" t="s">
        <v>14</v>
      </c>
      <c r="B9" s="14" t="s">
        <v>15</v>
      </c>
      <c r="C9" s="21" t="s">
        <v>16</v>
      </c>
      <c r="D9" s="22" t="s">
        <v>17</v>
      </c>
      <c r="E9" s="28">
        <v>5</v>
      </c>
      <c r="F9" s="28">
        <v>8</v>
      </c>
      <c r="G9" s="29"/>
      <c r="H9" s="28">
        <v>8</v>
      </c>
      <c r="I9" s="28">
        <v>7.5</v>
      </c>
      <c r="J9" s="28">
        <v>7.5</v>
      </c>
      <c r="K9" s="28">
        <v>7.5</v>
      </c>
      <c r="L9" s="30">
        <f>SUM((E9*2)+(F9*2)+(H9*2)+(I9*2)+J9+(K9*2))</f>
        <v>79.5</v>
      </c>
      <c r="M9" s="26">
        <v>7</v>
      </c>
    </row>
    <row r="10" spans="1:13" ht="14.25">
      <c r="A10" s="8"/>
      <c r="B10" s="9"/>
      <c r="C10" s="10"/>
      <c r="D10" s="11"/>
      <c r="E10" s="9"/>
      <c r="F10" s="9"/>
      <c r="G10" s="9"/>
      <c r="H10" s="9"/>
      <c r="I10" s="9"/>
      <c r="J10" s="9"/>
      <c r="K10" s="9"/>
      <c r="L10" s="13"/>
      <c r="M10" s="14"/>
    </row>
    <row r="11" spans="1:13" ht="14.25">
      <c r="A11" s="15">
        <v>2</v>
      </c>
      <c r="B11" s="16" t="s">
        <v>18</v>
      </c>
      <c r="C11" s="17">
        <v>202202086</v>
      </c>
      <c r="D11" s="16" t="s">
        <v>9</v>
      </c>
      <c r="E11" s="18">
        <v>6.5</v>
      </c>
      <c r="F11" s="18">
        <v>7</v>
      </c>
      <c r="G11" s="18">
        <v>6</v>
      </c>
      <c r="H11" s="18">
        <v>6.5</v>
      </c>
      <c r="I11" s="18">
        <v>6.5</v>
      </c>
      <c r="J11" s="18">
        <v>6.5</v>
      </c>
      <c r="K11" s="18">
        <v>7</v>
      </c>
      <c r="L11" s="19">
        <f>SUM((E11*2)+(F11*2)+(G11*2)+(H11*2)+I11+J11+K11)</f>
        <v>72</v>
      </c>
      <c r="M11" s="25"/>
    </row>
    <row r="12" spans="1:13" ht="24">
      <c r="A12" s="20"/>
      <c r="B12" s="21" t="s">
        <v>19</v>
      </c>
      <c r="C12" s="21" t="s">
        <v>20</v>
      </c>
      <c r="D12" s="22"/>
      <c r="E12" s="23"/>
      <c r="F12" s="23"/>
      <c r="G12" s="23"/>
      <c r="H12" s="24"/>
      <c r="I12" s="23"/>
      <c r="J12" s="23"/>
      <c r="K12" s="23"/>
      <c r="L12" s="25" t="s">
        <v>12</v>
      </c>
      <c r="M12" s="26" t="s">
        <v>13</v>
      </c>
    </row>
    <row r="13" spans="1:13" ht="14.25">
      <c r="A13" s="27" t="s">
        <v>14</v>
      </c>
      <c r="B13" s="31" t="s">
        <v>21</v>
      </c>
      <c r="C13" s="21" t="s">
        <v>22</v>
      </c>
      <c r="D13" s="22" t="s">
        <v>17</v>
      </c>
      <c r="E13" s="28">
        <v>6</v>
      </c>
      <c r="F13" s="28">
        <v>6.5</v>
      </c>
      <c r="G13" s="29"/>
      <c r="H13" s="28">
        <v>6.5</v>
      </c>
      <c r="I13" s="28">
        <v>6.5</v>
      </c>
      <c r="J13" s="28">
        <v>6</v>
      </c>
      <c r="K13" s="28">
        <v>7</v>
      </c>
      <c r="L13" s="30">
        <f>SUM((E13*2)+(F13*2)+(H13*2)+(I13*2)+J13+(K13*2))</f>
        <v>71</v>
      </c>
      <c r="M13" s="26">
        <v>5.5</v>
      </c>
    </row>
    <row r="14" spans="1:13" ht="14.25">
      <c r="A14" s="8"/>
      <c r="C14" s="10"/>
      <c r="D14" s="11"/>
      <c r="E14" s="9"/>
      <c r="F14" s="9"/>
      <c r="G14" s="9"/>
      <c r="H14" s="9"/>
      <c r="I14" s="9"/>
      <c r="J14" s="9"/>
      <c r="K14" s="9"/>
      <c r="L14" s="13"/>
      <c r="M14" s="14"/>
    </row>
    <row r="15" spans="1:13" ht="14.25">
      <c r="A15" s="15">
        <v>3</v>
      </c>
      <c r="B15" s="16" t="s">
        <v>23</v>
      </c>
      <c r="C15" s="17">
        <v>202201035</v>
      </c>
      <c r="D15" s="16" t="s">
        <v>9</v>
      </c>
      <c r="E15" s="18">
        <v>7</v>
      </c>
      <c r="F15" s="18">
        <v>7.5</v>
      </c>
      <c r="G15" s="18">
        <v>7</v>
      </c>
      <c r="H15" s="18">
        <v>7</v>
      </c>
      <c r="I15" s="18">
        <v>7</v>
      </c>
      <c r="J15" s="18">
        <v>7</v>
      </c>
      <c r="K15" s="18">
        <v>7</v>
      </c>
      <c r="L15" s="19">
        <f>SUM((E15*2)+(F15*2)+(G15*2)+(H15*2)+I15+J15+K15)</f>
        <v>78</v>
      </c>
      <c r="M15" s="32"/>
    </row>
    <row r="16" spans="1:13" ht="24">
      <c r="A16" s="20"/>
      <c r="B16" s="14" t="s">
        <v>19</v>
      </c>
      <c r="C16" s="21" t="s">
        <v>20</v>
      </c>
      <c r="D16" s="22"/>
      <c r="E16" s="23"/>
      <c r="F16" s="23"/>
      <c r="G16" s="23"/>
      <c r="H16" s="24"/>
      <c r="I16" s="23"/>
      <c r="J16" s="23"/>
      <c r="K16" s="23"/>
      <c r="L16" s="33" t="s">
        <v>12</v>
      </c>
      <c r="M16" s="26" t="s">
        <v>13</v>
      </c>
    </row>
    <row r="17" spans="1:13" ht="14.25">
      <c r="A17" s="20" t="s">
        <v>24</v>
      </c>
      <c r="B17" s="14" t="s">
        <v>25</v>
      </c>
      <c r="C17" s="21" t="s">
        <v>26</v>
      </c>
      <c r="D17" s="22" t="s">
        <v>17</v>
      </c>
      <c r="E17" s="28">
        <v>7</v>
      </c>
      <c r="F17" s="28">
        <v>7.5</v>
      </c>
      <c r="G17" s="29"/>
      <c r="H17" s="28">
        <v>7.5</v>
      </c>
      <c r="I17" s="28">
        <v>7</v>
      </c>
      <c r="J17" s="28">
        <v>7.5</v>
      </c>
      <c r="K17" s="28">
        <v>7.5</v>
      </c>
      <c r="L17" s="30">
        <f>SUM((E17*2)+(F17*2)+(H17*2)+(I17*2)+J17+(K17*2))</f>
        <v>80.5</v>
      </c>
      <c r="M17" s="26">
        <v>5</v>
      </c>
    </row>
    <row r="18" spans="1:13" ht="14.25">
      <c r="A18" s="20" t="s">
        <v>27</v>
      </c>
      <c r="B18" s="14" t="s">
        <v>28</v>
      </c>
      <c r="C18" s="21" t="s">
        <v>29</v>
      </c>
      <c r="D18" s="22"/>
      <c r="E18" s="28"/>
      <c r="F18" s="28"/>
      <c r="G18" s="28"/>
      <c r="H18" s="28"/>
      <c r="I18" s="28"/>
      <c r="J18" s="28"/>
      <c r="K18" s="28"/>
      <c r="L18" s="30"/>
      <c r="M18" s="34"/>
    </row>
    <row r="19" spans="1:13" ht="14.25">
      <c r="A19" s="8"/>
      <c r="B19" s="9"/>
      <c r="C19" s="10"/>
      <c r="D19" s="11"/>
      <c r="E19" s="9"/>
      <c r="F19" s="9"/>
      <c r="G19" s="9"/>
      <c r="H19" s="9"/>
      <c r="I19" s="9"/>
      <c r="J19" s="9"/>
      <c r="K19" s="9"/>
      <c r="L19" s="13"/>
      <c r="M19" s="14"/>
    </row>
    <row r="20" spans="1:13" ht="14.25">
      <c r="A20" s="15">
        <v>5</v>
      </c>
      <c r="B20" s="16" t="s">
        <v>30</v>
      </c>
      <c r="C20" s="17">
        <v>202201705</v>
      </c>
      <c r="D20" s="16" t="s">
        <v>9</v>
      </c>
      <c r="E20" s="18">
        <v>6</v>
      </c>
      <c r="F20" s="18">
        <v>8.5</v>
      </c>
      <c r="G20" s="18">
        <v>7</v>
      </c>
      <c r="H20" s="18">
        <v>7.5</v>
      </c>
      <c r="I20" s="18">
        <v>7</v>
      </c>
      <c r="J20" s="18">
        <v>7.5</v>
      </c>
      <c r="K20" s="18">
        <v>7.5</v>
      </c>
      <c r="L20" s="19">
        <f>SUM((E20*2)+(F20*2)+(G20*2)+(H20*2)+I20+J20+K20)</f>
        <v>80</v>
      </c>
      <c r="M20" s="25"/>
    </row>
    <row r="21" spans="1:13" ht="24">
      <c r="A21" s="20"/>
      <c r="B21" s="21" t="s">
        <v>31</v>
      </c>
      <c r="C21" s="21" t="s">
        <v>32</v>
      </c>
      <c r="D21" s="22"/>
      <c r="E21" s="23"/>
      <c r="F21" s="23"/>
      <c r="G21" s="23"/>
      <c r="H21" s="24"/>
      <c r="I21" s="23"/>
      <c r="J21" s="23"/>
      <c r="K21" s="23"/>
      <c r="L21" s="25" t="s">
        <v>12</v>
      </c>
      <c r="M21" s="26" t="s">
        <v>13</v>
      </c>
    </row>
    <row r="22" spans="1:13" ht="14.25">
      <c r="A22" s="20" t="s">
        <v>24</v>
      </c>
      <c r="B22" s="14" t="s">
        <v>33</v>
      </c>
      <c r="C22" s="21" t="s">
        <v>34</v>
      </c>
      <c r="D22" s="22" t="s">
        <v>17</v>
      </c>
      <c r="E22" s="28">
        <v>5.5</v>
      </c>
      <c r="F22" s="28">
        <v>8</v>
      </c>
      <c r="G22" s="29"/>
      <c r="H22" s="28">
        <v>7.5</v>
      </c>
      <c r="I22" s="28">
        <v>7</v>
      </c>
      <c r="J22" s="28">
        <v>7.5</v>
      </c>
      <c r="K22" s="28">
        <v>7.5</v>
      </c>
      <c r="L22" s="30">
        <f>SUM((E22*2)+(F22*2)+(H22*2)+(I22*2)+J22+(K22*2))</f>
        <v>78.5</v>
      </c>
      <c r="M22" s="26">
        <v>6.5</v>
      </c>
    </row>
    <row r="23" spans="1:13" ht="14.25">
      <c r="A23" s="20" t="s">
        <v>27</v>
      </c>
      <c r="B23" s="14" t="s">
        <v>35</v>
      </c>
      <c r="C23" s="21" t="s">
        <v>34</v>
      </c>
      <c r="D23" s="22"/>
      <c r="E23" s="28"/>
      <c r="F23" s="28"/>
      <c r="G23" s="28"/>
      <c r="H23" s="28"/>
      <c r="I23" s="28"/>
      <c r="J23" s="28"/>
      <c r="K23" s="28"/>
      <c r="L23" s="30"/>
      <c r="M23" s="34"/>
    </row>
    <row r="24" spans="1:13" ht="14.25">
      <c r="A24" s="8"/>
      <c r="B24" s="9"/>
      <c r="C24" s="10"/>
      <c r="D24" s="11"/>
      <c r="E24" s="9"/>
      <c r="F24" s="9"/>
      <c r="G24" s="9"/>
      <c r="H24" s="9"/>
      <c r="I24" s="9"/>
      <c r="J24" s="9"/>
      <c r="K24" s="9"/>
      <c r="L24" s="13"/>
      <c r="M24" s="14"/>
    </row>
    <row r="25" spans="1:13" ht="14.25">
      <c r="A25" s="15">
        <v>6</v>
      </c>
      <c r="B25" s="16" t="s">
        <v>36</v>
      </c>
      <c r="C25" s="17">
        <v>202203349</v>
      </c>
      <c r="D25" s="16" t="s">
        <v>9</v>
      </c>
      <c r="E25" s="18">
        <v>5.5</v>
      </c>
      <c r="F25" s="18">
        <v>6.5</v>
      </c>
      <c r="G25" s="18">
        <v>6.5</v>
      </c>
      <c r="H25" s="18">
        <v>6.5</v>
      </c>
      <c r="I25" s="18">
        <v>6.5</v>
      </c>
      <c r="J25" s="18">
        <v>6.5</v>
      </c>
      <c r="K25" s="18">
        <v>7</v>
      </c>
      <c r="L25" s="19">
        <f>SUM((E25*2)+(F25*2)+(G25*2)+(H25*2)+I25+J25+K25)</f>
        <v>70</v>
      </c>
      <c r="M25" s="25"/>
    </row>
    <row r="26" spans="1:13" ht="27" customHeight="1">
      <c r="A26" s="20"/>
      <c r="B26" s="14" t="s">
        <v>19</v>
      </c>
      <c r="C26" s="21" t="s">
        <v>37</v>
      </c>
      <c r="D26" s="22"/>
      <c r="E26" s="23"/>
      <c r="F26" s="23"/>
      <c r="G26" s="23"/>
      <c r="H26" s="24"/>
      <c r="I26" s="23"/>
      <c r="J26" s="23"/>
      <c r="K26" s="23"/>
      <c r="L26" s="25" t="s">
        <v>12</v>
      </c>
      <c r="M26" s="26" t="s">
        <v>13</v>
      </c>
    </row>
    <row r="27" spans="1:13" ht="14.25">
      <c r="A27" s="20" t="s">
        <v>38</v>
      </c>
      <c r="B27" s="14" t="s">
        <v>39</v>
      </c>
      <c r="C27" s="21" t="s">
        <v>40</v>
      </c>
      <c r="D27" s="22" t="s">
        <v>17</v>
      </c>
      <c r="E27" s="28">
        <v>6</v>
      </c>
      <c r="F27" s="28">
        <v>6</v>
      </c>
      <c r="G27" s="29"/>
      <c r="H27" s="28">
        <v>6.5</v>
      </c>
      <c r="I27" s="28">
        <v>6.5</v>
      </c>
      <c r="J27" s="28">
        <v>6.5</v>
      </c>
      <c r="K27" s="28">
        <v>7</v>
      </c>
      <c r="L27" s="30">
        <f>SUM((E27*2)+(F27*2)+(H27*2)+(I27*2)+J27+(K27*2))</f>
        <v>70.5</v>
      </c>
      <c r="M27" s="35">
        <v>5</v>
      </c>
    </row>
    <row r="28" spans="1:13" ht="14.25">
      <c r="A28" s="27" t="s">
        <v>27</v>
      </c>
      <c r="B28" s="31" t="s">
        <v>41</v>
      </c>
      <c r="C28" s="36" t="s">
        <v>42</v>
      </c>
      <c r="D28" s="37"/>
      <c r="E28" s="38"/>
      <c r="F28" s="38"/>
      <c r="G28" s="38"/>
      <c r="H28" s="38"/>
      <c r="I28" s="38"/>
      <c r="J28" s="38"/>
      <c r="K28" s="38"/>
      <c r="L28" s="39"/>
      <c r="M28" s="40"/>
    </row>
    <row r="29" spans="1:13" ht="14.25">
      <c r="A29" s="8"/>
      <c r="B29" s="9"/>
      <c r="C29" s="10"/>
      <c r="D29" s="11"/>
      <c r="E29" s="9"/>
      <c r="F29" s="9"/>
      <c r="G29" s="9"/>
      <c r="H29" s="9"/>
      <c r="I29" s="9"/>
      <c r="J29" s="18"/>
      <c r="K29" s="9"/>
      <c r="L29" s="13"/>
      <c r="M29" s="14"/>
    </row>
    <row r="30" spans="1:13" ht="14.25">
      <c r="A30" s="15">
        <v>8</v>
      </c>
      <c r="B30" s="16" t="s">
        <v>43</v>
      </c>
      <c r="C30" s="17">
        <v>202202500</v>
      </c>
      <c r="D30" s="16" t="s">
        <v>9</v>
      </c>
      <c r="E30" s="18">
        <v>6</v>
      </c>
      <c r="F30" s="18">
        <v>6.5</v>
      </c>
      <c r="G30" s="18">
        <v>7</v>
      </c>
      <c r="H30" s="18">
        <v>6.5</v>
      </c>
      <c r="I30" s="18">
        <v>6.5</v>
      </c>
      <c r="J30" s="1">
        <v>6.5</v>
      </c>
      <c r="K30" s="18">
        <v>7</v>
      </c>
      <c r="L30" s="19">
        <v>72</v>
      </c>
      <c r="M30" s="41"/>
    </row>
    <row r="31" spans="1:13" ht="24">
      <c r="A31" s="20"/>
      <c r="B31" s="14" t="s">
        <v>44</v>
      </c>
      <c r="C31" s="21" t="s">
        <v>45</v>
      </c>
      <c r="D31" s="22"/>
      <c r="E31" s="23"/>
      <c r="F31" s="23"/>
      <c r="G31" s="23"/>
      <c r="H31" s="24"/>
      <c r="I31" s="23"/>
      <c r="J31" s="23"/>
      <c r="K31" s="23"/>
      <c r="L31" s="25" t="s">
        <v>12</v>
      </c>
      <c r="M31" s="26" t="s">
        <v>13</v>
      </c>
    </row>
    <row r="32" spans="1:13" ht="14.25">
      <c r="A32" s="20" t="s">
        <v>14</v>
      </c>
      <c r="B32" s="14" t="s">
        <v>46</v>
      </c>
      <c r="C32" s="21" t="s">
        <v>47</v>
      </c>
      <c r="D32" s="22" t="s">
        <v>17</v>
      </c>
      <c r="E32" s="28">
        <v>6</v>
      </c>
      <c r="F32" s="28">
        <v>6</v>
      </c>
      <c r="G32" s="29"/>
      <c r="H32" s="28">
        <v>6.5</v>
      </c>
      <c r="I32" s="28">
        <v>6.5</v>
      </c>
      <c r="J32" s="28">
        <v>6.5</v>
      </c>
      <c r="K32" s="28">
        <v>7</v>
      </c>
      <c r="L32" s="30">
        <f>SUM((E32*2)+(F32*2)+(H32*2)+(I32*2)+J32+(K32*2))</f>
        <v>70.5</v>
      </c>
      <c r="M32" s="42">
        <v>4</v>
      </c>
    </row>
    <row r="33" spans="1:13" ht="14.25">
      <c r="A33" s="8"/>
      <c r="B33" s="9"/>
      <c r="C33" s="10"/>
      <c r="D33" s="11"/>
      <c r="E33" s="9"/>
      <c r="F33" s="9"/>
      <c r="G33" s="9"/>
      <c r="H33" s="9"/>
      <c r="I33" s="9"/>
      <c r="J33" s="9"/>
      <c r="K33" s="9"/>
      <c r="L33" s="13"/>
      <c r="M33" s="14"/>
    </row>
    <row r="34" spans="1:13" ht="14.25">
      <c r="A34" s="15">
        <v>9</v>
      </c>
      <c r="B34" s="16" t="s">
        <v>48</v>
      </c>
      <c r="C34" s="17">
        <v>202200749</v>
      </c>
      <c r="D34" s="16" t="s">
        <v>9</v>
      </c>
      <c r="E34" s="18"/>
      <c r="F34" s="18"/>
      <c r="G34" s="18"/>
      <c r="H34" s="18"/>
      <c r="I34" s="18"/>
      <c r="J34" s="18"/>
      <c r="K34" s="18"/>
      <c r="L34" s="19">
        <f>SUM((E34*2)+(F34*2)+(G34*2)+(H34*2)+I34+J34+K34)</f>
        <v>0</v>
      </c>
      <c r="M34" s="41"/>
    </row>
    <row r="35" spans="1:13" ht="24">
      <c r="A35" s="20"/>
      <c r="B35" s="14" t="s">
        <v>49</v>
      </c>
      <c r="C35" s="21" t="s">
        <v>50</v>
      </c>
      <c r="D35" s="22"/>
      <c r="E35" s="23"/>
      <c r="F35" s="23"/>
      <c r="G35" s="23"/>
      <c r="H35" s="24"/>
      <c r="I35" s="23"/>
      <c r="J35" s="23"/>
      <c r="K35" s="23"/>
      <c r="L35" s="25" t="s">
        <v>12</v>
      </c>
      <c r="M35" s="26" t="s">
        <v>13</v>
      </c>
    </row>
    <row r="36" spans="1:13" ht="14.25">
      <c r="A36" s="20" t="s">
        <v>14</v>
      </c>
      <c r="B36" s="14" t="s">
        <v>51</v>
      </c>
      <c r="C36" s="21" t="s">
        <v>52</v>
      </c>
      <c r="D36" s="22" t="s">
        <v>17</v>
      </c>
      <c r="E36" s="28"/>
      <c r="F36" s="28"/>
      <c r="G36" s="29"/>
      <c r="H36" s="28"/>
      <c r="I36" s="28"/>
      <c r="J36" s="28"/>
      <c r="K36" s="28"/>
      <c r="L36" s="30">
        <f>SUM((E36*2)+(F36*2)+(H36*2)+(I36*2)+J36+(K36*2))</f>
        <v>0</v>
      </c>
      <c r="M36" s="42"/>
    </row>
    <row r="37" spans="1:13" ht="14.25">
      <c r="A37" s="15"/>
      <c r="B37" s="43"/>
      <c r="C37" s="17"/>
      <c r="D37" s="16"/>
      <c r="E37" s="18"/>
      <c r="F37" s="18"/>
      <c r="G37" s="18"/>
      <c r="H37" s="18"/>
      <c r="I37" s="18"/>
      <c r="J37" s="18"/>
      <c r="K37" s="18"/>
      <c r="L37" s="19"/>
      <c r="M37" s="40"/>
    </row>
    <row r="38" spans="1:13" ht="14.25">
      <c r="A38" s="15">
        <v>10</v>
      </c>
      <c r="B38" s="16" t="s">
        <v>53</v>
      </c>
      <c r="C38" s="17">
        <v>202200905</v>
      </c>
      <c r="D38" s="16" t="s">
        <v>9</v>
      </c>
      <c r="E38" s="18">
        <v>8</v>
      </c>
      <c r="F38" s="18">
        <v>8</v>
      </c>
      <c r="G38" s="18">
        <v>7</v>
      </c>
      <c r="H38" s="18">
        <v>7.5</v>
      </c>
      <c r="I38" s="18">
        <v>7.5</v>
      </c>
      <c r="J38" s="18">
        <v>8</v>
      </c>
      <c r="K38" s="18">
        <v>7.5</v>
      </c>
      <c r="L38" s="19">
        <f>SUM((E38*2)+(F38*2)+(G38*2)+(H38*2)+I38+J38+K38)</f>
        <v>84</v>
      </c>
      <c r="M38" s="41"/>
    </row>
    <row r="39" spans="1:13" ht="24">
      <c r="A39" s="20"/>
      <c r="B39" s="14" t="s">
        <v>54</v>
      </c>
      <c r="C39" s="21" t="s">
        <v>55</v>
      </c>
      <c r="D39" s="22"/>
      <c r="E39" s="23"/>
      <c r="F39" s="23"/>
      <c r="G39" s="23"/>
      <c r="H39" s="24"/>
      <c r="I39" s="23"/>
      <c r="J39" s="23"/>
      <c r="K39" s="23"/>
      <c r="L39" s="33" t="s">
        <v>12</v>
      </c>
      <c r="M39" s="44" t="s">
        <v>13</v>
      </c>
    </row>
    <row r="40" spans="1:13" ht="14.25">
      <c r="A40" s="27" t="s">
        <v>14</v>
      </c>
      <c r="B40" s="31" t="s">
        <v>56</v>
      </c>
      <c r="C40" s="36" t="s">
        <v>57</v>
      </c>
      <c r="D40" s="37" t="s">
        <v>17</v>
      </c>
      <c r="E40" s="38">
        <v>8</v>
      </c>
      <c r="F40" s="38">
        <v>9</v>
      </c>
      <c r="G40" s="45"/>
      <c r="H40" s="38">
        <v>8.5</v>
      </c>
      <c r="I40" s="38">
        <v>8</v>
      </c>
      <c r="J40" s="38">
        <v>9</v>
      </c>
      <c r="K40" s="38">
        <v>8.5</v>
      </c>
      <c r="L40" s="39">
        <f>SUM((E40*2)+(F40*2)+(H40*2)+(I40*2)+J40+(K40*2))</f>
        <v>93</v>
      </c>
      <c r="M40" s="44">
        <v>6.5</v>
      </c>
    </row>
    <row r="41" spans="1:13" ht="14.25">
      <c r="A41" s="27"/>
      <c r="B41" s="31"/>
      <c r="C41" s="36"/>
      <c r="D41" s="37"/>
      <c r="E41" s="38"/>
      <c r="F41" s="38"/>
      <c r="G41" s="38"/>
      <c r="H41" s="38"/>
      <c r="I41" s="38"/>
      <c r="J41" s="38"/>
      <c r="K41" s="38"/>
      <c r="L41" s="39"/>
      <c r="M41" s="34"/>
    </row>
    <row r="42" spans="1:13" ht="14.25">
      <c r="A42" s="20">
        <v>11</v>
      </c>
      <c r="B42" s="22" t="s">
        <v>58</v>
      </c>
      <c r="C42" s="21">
        <v>202202266</v>
      </c>
      <c r="D42" s="22" t="s">
        <v>9</v>
      </c>
      <c r="E42" s="28">
        <v>7.5</v>
      </c>
      <c r="F42" s="28">
        <v>6.5</v>
      </c>
      <c r="G42" s="28">
        <v>6</v>
      </c>
      <c r="H42" s="28">
        <v>6.5</v>
      </c>
      <c r="I42" s="28">
        <v>6</v>
      </c>
      <c r="J42" s="28">
        <v>6</v>
      </c>
      <c r="K42" s="28">
        <v>7</v>
      </c>
      <c r="L42" s="30">
        <f>SUM((E42*2)+(F42*2)+(G42*2)+(H42*2)+I42+J42+K42)</f>
        <v>72</v>
      </c>
      <c r="M42" s="41"/>
    </row>
    <row r="43" spans="1:13" ht="24">
      <c r="A43" s="20"/>
      <c r="B43" s="14" t="s">
        <v>19</v>
      </c>
      <c r="C43" s="21" t="s">
        <v>59</v>
      </c>
      <c r="D43" s="22"/>
      <c r="E43" s="23"/>
      <c r="F43" s="23"/>
      <c r="G43" s="23"/>
      <c r="H43" s="24"/>
      <c r="I43" s="23"/>
      <c r="J43" s="23"/>
      <c r="K43" s="23"/>
      <c r="L43" s="25" t="s">
        <v>12</v>
      </c>
      <c r="M43" s="26" t="s">
        <v>13</v>
      </c>
    </row>
    <row r="44" spans="1:13" ht="14.25">
      <c r="A44" s="20" t="s">
        <v>14</v>
      </c>
      <c r="B44" s="14" t="s">
        <v>60</v>
      </c>
      <c r="C44" s="21" t="s">
        <v>61</v>
      </c>
      <c r="D44" s="22" t="s">
        <v>17</v>
      </c>
      <c r="E44" s="28">
        <v>6.5</v>
      </c>
      <c r="F44" s="28">
        <v>6</v>
      </c>
      <c r="G44" s="29"/>
      <c r="H44" s="28">
        <v>6.5</v>
      </c>
      <c r="I44" s="28">
        <v>6.5</v>
      </c>
      <c r="J44" s="28">
        <v>6</v>
      </c>
      <c r="K44" s="28">
        <v>7</v>
      </c>
      <c r="L44" s="30">
        <f>SUM((E44*2)+(F44*2)+(H44*2)+(I44*2)+J44+(K44*2))</f>
        <v>71</v>
      </c>
      <c r="M44" s="42">
        <v>4</v>
      </c>
    </row>
    <row r="45" spans="1:13" ht="14.25">
      <c r="A45" s="8"/>
      <c r="B45" s="9"/>
      <c r="C45" s="10"/>
      <c r="D45" s="11"/>
      <c r="E45" s="46"/>
      <c r="F45" s="46"/>
      <c r="G45" s="46"/>
      <c r="H45" s="46"/>
      <c r="I45" s="46"/>
      <c r="J45" s="46"/>
      <c r="K45" s="46"/>
      <c r="L45" s="47"/>
      <c r="M45" s="40"/>
    </row>
    <row r="46" spans="1:13" ht="14.25">
      <c r="A46" s="14"/>
      <c r="B46" s="14"/>
      <c r="C46" s="21"/>
      <c r="D46" s="22"/>
      <c r="E46" s="28"/>
      <c r="F46" s="28"/>
      <c r="G46" s="28"/>
      <c r="H46" s="28"/>
      <c r="I46" s="28"/>
      <c r="J46" s="28"/>
      <c r="K46" s="28"/>
      <c r="L46" s="48"/>
      <c r="M46" s="34"/>
    </row>
    <row r="47" spans="1:13" ht="14.25">
      <c r="A47" s="20">
        <v>12</v>
      </c>
      <c r="B47" s="22" t="s">
        <v>62</v>
      </c>
      <c r="C47" s="21">
        <v>202200464</v>
      </c>
      <c r="D47" s="22" t="s">
        <v>9</v>
      </c>
      <c r="E47" s="28">
        <v>6.5</v>
      </c>
      <c r="F47" s="28">
        <v>7.5</v>
      </c>
      <c r="G47" s="28">
        <v>7</v>
      </c>
      <c r="H47" s="28">
        <v>7.5</v>
      </c>
      <c r="I47" s="28">
        <v>7</v>
      </c>
      <c r="J47" s="28">
        <v>7</v>
      </c>
      <c r="K47" s="28">
        <v>7.5</v>
      </c>
      <c r="L47" s="30">
        <f>SUM((E47*2)+(F47*2)+(G47*2)+(H47*2)+I47+J47+K47)</f>
        <v>78.5</v>
      </c>
      <c r="M47" s="41"/>
    </row>
    <row r="48" spans="1:13" ht="24">
      <c r="A48" s="20"/>
      <c r="B48" s="14" t="s">
        <v>19</v>
      </c>
      <c r="C48" s="21" t="s">
        <v>63</v>
      </c>
      <c r="D48" s="22"/>
      <c r="E48" s="23"/>
      <c r="F48" s="23"/>
      <c r="G48" s="23"/>
      <c r="H48" s="24"/>
      <c r="I48" s="23"/>
      <c r="J48" s="23"/>
      <c r="K48" s="23"/>
      <c r="L48" s="25" t="s">
        <v>12</v>
      </c>
      <c r="M48" s="26" t="s">
        <v>13</v>
      </c>
    </row>
    <row r="49" spans="1:13" ht="14.25">
      <c r="A49" s="20" t="s">
        <v>14</v>
      </c>
      <c r="B49" s="14" t="s">
        <v>64</v>
      </c>
      <c r="C49" s="21" t="s">
        <v>65</v>
      </c>
      <c r="D49" s="22" t="s">
        <v>17</v>
      </c>
      <c r="E49" s="28">
        <v>6.5</v>
      </c>
      <c r="F49" s="28">
        <v>7.5</v>
      </c>
      <c r="G49" s="29"/>
      <c r="H49" s="28">
        <v>7.5</v>
      </c>
      <c r="I49" s="28">
        <v>7</v>
      </c>
      <c r="J49" s="28">
        <v>7</v>
      </c>
      <c r="K49" s="28">
        <v>7.5</v>
      </c>
      <c r="L49" s="30">
        <f>SUM((E49*2)+(F49*2)+(H49*2)+(I49*2)+J49+(K49*2))</f>
        <v>79</v>
      </c>
      <c r="M49" s="42">
        <v>5.5</v>
      </c>
    </row>
    <row r="50" spans="1:13" ht="14.25">
      <c r="A50" s="8"/>
      <c r="B50" s="9"/>
      <c r="C50" s="10"/>
      <c r="D50" s="11"/>
      <c r="E50" s="46"/>
      <c r="F50" s="46"/>
      <c r="G50" s="46"/>
      <c r="H50" s="46"/>
      <c r="I50" s="46"/>
      <c r="J50" s="46"/>
      <c r="K50" s="46"/>
      <c r="L50" s="47"/>
      <c r="M50" s="40"/>
    </row>
    <row r="51" spans="1:13" ht="14.25">
      <c r="A51" s="20">
        <v>13</v>
      </c>
      <c r="B51" s="22" t="s">
        <v>66</v>
      </c>
      <c r="C51" s="21">
        <v>202201422</v>
      </c>
      <c r="D51" s="22" t="s">
        <v>9</v>
      </c>
      <c r="E51" s="28">
        <v>6.5</v>
      </c>
      <c r="F51" s="28">
        <v>6.5</v>
      </c>
      <c r="G51" s="28">
        <v>6</v>
      </c>
      <c r="H51" s="28">
        <v>6.5</v>
      </c>
      <c r="I51" s="28">
        <v>6.5</v>
      </c>
      <c r="J51" s="28">
        <v>6</v>
      </c>
      <c r="K51" s="28">
        <v>7</v>
      </c>
      <c r="L51" s="30">
        <f>SUM((E51*2)+(F51*2)+(G51*2)+(H51*2)+I51+J51+K51)</f>
        <v>70.5</v>
      </c>
      <c r="M51" s="41"/>
    </row>
    <row r="52" spans="1:13" ht="24">
      <c r="A52" s="20"/>
      <c r="B52" s="14" t="s">
        <v>19</v>
      </c>
      <c r="C52" s="21" t="s">
        <v>67</v>
      </c>
      <c r="D52" s="22"/>
      <c r="E52" s="23"/>
      <c r="F52" s="23"/>
      <c r="G52" s="23"/>
      <c r="H52" s="24"/>
      <c r="I52" s="23"/>
      <c r="J52" s="23"/>
      <c r="K52" s="23"/>
      <c r="L52" s="25" t="s">
        <v>12</v>
      </c>
      <c r="M52" s="26" t="s">
        <v>13</v>
      </c>
    </row>
    <row r="53" spans="1:13" ht="14.25">
      <c r="A53" s="20" t="s">
        <v>14</v>
      </c>
      <c r="B53" s="14" t="s">
        <v>68</v>
      </c>
      <c r="C53" s="21" t="s">
        <v>61</v>
      </c>
      <c r="D53" s="22" t="s">
        <v>17</v>
      </c>
      <c r="E53" s="28">
        <v>7</v>
      </c>
      <c r="F53" s="28">
        <v>6.5</v>
      </c>
      <c r="G53" s="29"/>
      <c r="H53" s="28">
        <v>6.5</v>
      </c>
      <c r="I53" s="28">
        <v>6.5</v>
      </c>
      <c r="J53" s="28">
        <v>6.5</v>
      </c>
      <c r="K53" s="28">
        <v>7</v>
      </c>
      <c r="L53" s="30">
        <f>SUM((E53*2)+(F53*2)+(H53*2)+(I53*2)+J53+(K53*2))</f>
        <v>73.5</v>
      </c>
      <c r="M53" s="42">
        <v>5</v>
      </c>
    </row>
    <row r="54" spans="1:13" ht="15" customHeight="1">
      <c r="A54" s="15"/>
      <c r="B54" s="43"/>
      <c r="C54" s="17"/>
      <c r="D54" s="16"/>
      <c r="E54" s="18"/>
      <c r="F54" s="18"/>
      <c r="G54" s="18"/>
      <c r="H54" s="18"/>
      <c r="I54" s="18"/>
      <c r="J54" s="18"/>
      <c r="K54" s="18"/>
      <c r="L54" s="19"/>
      <c r="M54" s="40"/>
    </row>
    <row r="55" spans="1:13" ht="14.25">
      <c r="A55" s="15">
        <v>14</v>
      </c>
      <c r="B55" s="16" t="s">
        <v>69</v>
      </c>
      <c r="C55" s="17">
        <v>202201809</v>
      </c>
      <c r="D55" s="16" t="s">
        <v>9</v>
      </c>
      <c r="E55" s="18">
        <v>7.5</v>
      </c>
      <c r="F55" s="18">
        <v>6.5</v>
      </c>
      <c r="G55" s="18">
        <v>6.5</v>
      </c>
      <c r="H55" s="18">
        <v>6.5</v>
      </c>
      <c r="I55" s="18">
        <v>6</v>
      </c>
      <c r="J55" s="18">
        <v>6.5</v>
      </c>
      <c r="K55" s="18">
        <v>7</v>
      </c>
      <c r="L55" s="19">
        <f>SUM((E55*2)+(F55*2)+(G55*2)+(H55*2)+I55+J55+K55)</f>
        <v>73.5</v>
      </c>
      <c r="M55" s="41"/>
    </row>
    <row r="56" spans="1:13" ht="24">
      <c r="A56" s="20"/>
      <c r="B56" s="14" t="s">
        <v>70</v>
      </c>
      <c r="C56" s="21" t="s">
        <v>71</v>
      </c>
      <c r="D56" s="22"/>
      <c r="E56" s="23"/>
      <c r="F56" s="23"/>
      <c r="G56" s="23"/>
      <c r="H56" s="24"/>
      <c r="I56" s="23"/>
      <c r="J56" s="23"/>
      <c r="K56" s="23"/>
      <c r="L56" s="33" t="s">
        <v>12</v>
      </c>
      <c r="M56" s="44" t="s">
        <v>13</v>
      </c>
    </row>
    <row r="57" spans="1:13" ht="14.25">
      <c r="A57" s="20" t="s">
        <v>14</v>
      </c>
      <c r="B57" s="14" t="s">
        <v>72</v>
      </c>
      <c r="C57" s="21" t="s">
        <v>73</v>
      </c>
      <c r="D57" s="22" t="s">
        <v>17</v>
      </c>
      <c r="E57" s="28">
        <v>7</v>
      </c>
      <c r="F57" s="28">
        <v>6.5</v>
      </c>
      <c r="G57" s="29"/>
      <c r="H57" s="28">
        <v>6.5</v>
      </c>
      <c r="I57" s="28">
        <v>6</v>
      </c>
      <c r="J57" s="28">
        <v>6.5</v>
      </c>
      <c r="K57" s="28">
        <v>7</v>
      </c>
      <c r="L57" s="30">
        <f>SUM((E57*2)+(F57*2)+(H57*2)+(I57*2)+J57+(K57*2))</f>
        <v>72.5</v>
      </c>
      <c r="M57" s="42">
        <v>5.5</v>
      </c>
    </row>
    <row r="58" spans="1:13" ht="15" customHeight="1">
      <c r="A58" s="15"/>
      <c r="B58" s="43"/>
      <c r="C58" s="17"/>
      <c r="D58" s="16"/>
      <c r="E58" s="18"/>
      <c r="F58" s="18"/>
      <c r="G58" s="18"/>
      <c r="H58" s="18"/>
      <c r="I58" s="18"/>
      <c r="J58" s="18"/>
      <c r="K58" s="18"/>
      <c r="L58" s="19"/>
      <c r="M58" s="40"/>
    </row>
    <row r="59" spans="1:13" ht="14.25">
      <c r="A59" s="15">
        <v>15</v>
      </c>
      <c r="B59" s="16" t="s">
        <v>74</v>
      </c>
      <c r="C59" s="17">
        <v>202201720</v>
      </c>
      <c r="D59" s="16" t="s">
        <v>9</v>
      </c>
      <c r="E59" s="18">
        <v>6</v>
      </c>
      <c r="F59" s="18">
        <v>6</v>
      </c>
      <c r="G59" s="18">
        <v>6.5</v>
      </c>
      <c r="H59" s="18">
        <v>6</v>
      </c>
      <c r="I59" s="18">
        <v>6</v>
      </c>
      <c r="J59" s="18">
        <v>6</v>
      </c>
      <c r="K59" s="18">
        <v>7</v>
      </c>
      <c r="L59" s="19">
        <f>SUM((E59*2)+(F59*2)+(G59*2)+(H59*2)+I59+J59+K59)</f>
        <v>68</v>
      </c>
      <c r="M59" s="41"/>
    </row>
    <row r="60" spans="1:13" ht="24">
      <c r="A60" s="20"/>
      <c r="B60" s="14" t="s">
        <v>59</v>
      </c>
      <c r="C60" s="21" t="s">
        <v>20</v>
      </c>
      <c r="D60" s="22"/>
      <c r="E60" s="23"/>
      <c r="F60" s="23"/>
      <c r="G60" s="23"/>
      <c r="H60" s="24"/>
      <c r="I60" s="23"/>
      <c r="J60" s="23"/>
      <c r="K60" s="23"/>
      <c r="L60" s="33" t="s">
        <v>12</v>
      </c>
      <c r="M60" s="44" t="s">
        <v>13</v>
      </c>
    </row>
    <row r="61" spans="1:13" ht="14.25">
      <c r="A61" s="20" t="s">
        <v>14</v>
      </c>
      <c r="B61" s="14" t="s">
        <v>72</v>
      </c>
      <c r="C61" s="21" t="s">
        <v>73</v>
      </c>
      <c r="D61" s="22" t="s">
        <v>17</v>
      </c>
      <c r="E61" s="28">
        <v>6</v>
      </c>
      <c r="F61" s="28">
        <v>6</v>
      </c>
      <c r="G61" s="29"/>
      <c r="H61" s="28">
        <v>6</v>
      </c>
      <c r="I61" s="28">
        <v>6.5</v>
      </c>
      <c r="J61" s="28">
        <v>6</v>
      </c>
      <c r="K61" s="28">
        <v>7</v>
      </c>
      <c r="L61" s="30">
        <f>SUM((E61*2)+(F61*2)+(H61*2)+(I61*2)+J61+(K61*2))</f>
        <v>69</v>
      </c>
      <c r="M61" s="42">
        <v>4</v>
      </c>
    </row>
    <row r="62" spans="1:13" ht="15" customHeight="1">
      <c r="A62" s="15"/>
      <c r="B62" s="43"/>
      <c r="C62" s="17"/>
      <c r="D62" s="16"/>
      <c r="E62" s="18"/>
      <c r="F62" s="18"/>
      <c r="G62" s="18"/>
      <c r="H62" s="18"/>
      <c r="I62" s="18"/>
      <c r="J62" s="18"/>
      <c r="K62" s="18"/>
      <c r="L62" s="19"/>
      <c r="M62" s="40"/>
    </row>
    <row r="63" spans="1:13" ht="14.25">
      <c r="A63" s="15">
        <v>16</v>
      </c>
      <c r="B63" s="16" t="s">
        <v>75</v>
      </c>
      <c r="C63" s="17">
        <v>202201675</v>
      </c>
      <c r="D63" s="16" t="s">
        <v>9</v>
      </c>
      <c r="E63" s="18">
        <v>7</v>
      </c>
      <c r="F63" s="18">
        <v>7.5</v>
      </c>
      <c r="G63" s="18">
        <v>7</v>
      </c>
      <c r="H63" s="18">
        <v>7.5</v>
      </c>
      <c r="I63" s="18">
        <v>7</v>
      </c>
      <c r="J63" s="18">
        <v>7.5</v>
      </c>
      <c r="K63" s="18">
        <v>7.5</v>
      </c>
      <c r="L63" s="19">
        <f>SUM((E63*2)+(F63*2)+(G63*2)+(H63*2)+I63+J63+K63)</f>
        <v>80</v>
      </c>
      <c r="M63" s="41"/>
    </row>
    <row r="64" spans="1:13" ht="24">
      <c r="A64" s="20"/>
      <c r="B64" s="14" t="s">
        <v>54</v>
      </c>
      <c r="C64" s="21" t="s">
        <v>76</v>
      </c>
      <c r="D64" s="22"/>
      <c r="E64" s="23"/>
      <c r="F64" s="23"/>
      <c r="G64" s="23"/>
      <c r="H64" s="24"/>
      <c r="I64" s="23"/>
      <c r="J64" s="23"/>
      <c r="K64" s="23"/>
      <c r="L64" s="33" t="s">
        <v>12</v>
      </c>
      <c r="M64" s="44" t="s">
        <v>13</v>
      </c>
    </row>
    <row r="65" spans="1:13" ht="14.25">
      <c r="A65" s="20" t="s">
        <v>14</v>
      </c>
      <c r="B65" s="14" t="s">
        <v>77</v>
      </c>
      <c r="C65" s="21" t="s">
        <v>78</v>
      </c>
      <c r="D65" s="22" t="s">
        <v>17</v>
      </c>
      <c r="E65" s="28">
        <v>6.5</v>
      </c>
      <c r="F65" s="28">
        <v>7</v>
      </c>
      <c r="G65" s="29"/>
      <c r="H65" s="28">
        <v>7</v>
      </c>
      <c r="I65" s="28">
        <v>7.5</v>
      </c>
      <c r="J65" s="28">
        <v>7</v>
      </c>
      <c r="K65" s="28">
        <v>7</v>
      </c>
      <c r="L65" s="30">
        <f>SUM((E65*2)+(F65*2)+(H65*2)+(I65*2)+J65+(K65*2))</f>
        <v>77</v>
      </c>
      <c r="M65" s="42">
        <v>6</v>
      </c>
    </row>
    <row r="66" spans="1:13" ht="15" customHeight="1">
      <c r="A66" s="15"/>
      <c r="B66" s="43"/>
      <c r="C66" s="17"/>
      <c r="D66" s="16"/>
      <c r="E66" s="18"/>
      <c r="F66" s="18"/>
      <c r="G66" s="18"/>
      <c r="H66" s="18"/>
      <c r="I66" s="18"/>
      <c r="J66" s="18"/>
      <c r="K66" s="18"/>
      <c r="L66" s="19"/>
      <c r="M66" s="40"/>
    </row>
    <row r="67" spans="1:13" ht="14.25">
      <c r="A67" s="15">
        <v>17</v>
      </c>
      <c r="B67" s="16" t="s">
        <v>79</v>
      </c>
      <c r="C67" s="17">
        <v>202200726</v>
      </c>
      <c r="D67" s="16" t="s">
        <v>9</v>
      </c>
      <c r="E67" s="18">
        <v>8</v>
      </c>
      <c r="F67" s="18">
        <v>7</v>
      </c>
      <c r="G67" s="18">
        <v>7</v>
      </c>
      <c r="H67" s="18">
        <v>7</v>
      </c>
      <c r="I67" s="18">
        <v>7.5</v>
      </c>
      <c r="J67" s="18">
        <v>7</v>
      </c>
      <c r="K67" s="18">
        <v>7.5</v>
      </c>
      <c r="L67" s="19">
        <f>SUM((E67*2)+(F67*2)+(G67*2)+(H67*2)+I67+J67+K67)</f>
        <v>80</v>
      </c>
      <c r="M67" s="41"/>
    </row>
    <row r="68" spans="1:13" ht="24">
      <c r="A68" s="20"/>
      <c r="B68" s="14" t="s">
        <v>19</v>
      </c>
      <c r="C68" s="21" t="s">
        <v>80</v>
      </c>
      <c r="D68" s="22"/>
      <c r="E68" s="23"/>
      <c r="F68" s="23"/>
      <c r="G68" s="23"/>
      <c r="H68" s="24"/>
      <c r="I68" s="23"/>
      <c r="J68" s="23"/>
      <c r="K68" s="23"/>
      <c r="L68" s="33" t="s">
        <v>12</v>
      </c>
      <c r="M68" s="44" t="s">
        <v>13</v>
      </c>
    </row>
    <row r="69" spans="1:13" ht="14.25">
      <c r="A69" s="20" t="s">
        <v>14</v>
      </c>
      <c r="B69" s="14" t="s">
        <v>81</v>
      </c>
      <c r="C69" s="21" t="s">
        <v>82</v>
      </c>
      <c r="D69" s="22" t="s">
        <v>17</v>
      </c>
      <c r="E69" s="28">
        <v>7.5</v>
      </c>
      <c r="F69" s="28">
        <v>7</v>
      </c>
      <c r="G69" s="29"/>
      <c r="H69" s="28">
        <v>7</v>
      </c>
      <c r="I69" s="28">
        <v>7</v>
      </c>
      <c r="J69" s="28">
        <v>7</v>
      </c>
      <c r="K69" s="28">
        <v>7.5</v>
      </c>
      <c r="L69" s="30">
        <f>SUM((E69*2)+(F69*2)+(H69*2)+(I69*2)+J69+(K69*2))</f>
        <v>79</v>
      </c>
      <c r="M69" s="42">
        <v>6</v>
      </c>
    </row>
    <row r="70" spans="1:13" ht="14.25">
      <c r="A70" s="8"/>
      <c r="B70" s="9"/>
      <c r="C70" s="10"/>
      <c r="D70" s="11"/>
      <c r="E70" s="46"/>
      <c r="F70" s="46"/>
      <c r="G70" s="46"/>
      <c r="H70" s="46"/>
      <c r="I70" s="46"/>
      <c r="J70" s="46"/>
      <c r="K70" s="46"/>
      <c r="L70" s="47"/>
      <c r="M70" s="40"/>
    </row>
    <row r="71" spans="1:13" ht="14.25">
      <c r="A71" s="20">
        <v>18</v>
      </c>
      <c r="B71" s="22" t="s">
        <v>83</v>
      </c>
      <c r="C71" s="21">
        <v>202202039</v>
      </c>
      <c r="D71" s="22" t="s">
        <v>9</v>
      </c>
      <c r="E71" s="28">
        <v>7.5</v>
      </c>
      <c r="F71" s="28">
        <v>7.5</v>
      </c>
      <c r="G71" s="28">
        <v>7</v>
      </c>
      <c r="H71" s="28">
        <v>7</v>
      </c>
      <c r="I71" s="28">
        <v>7</v>
      </c>
      <c r="J71" s="28">
        <v>7</v>
      </c>
      <c r="K71" s="28">
        <v>7</v>
      </c>
      <c r="L71" s="30">
        <f>SUM((E71*2)+(F71*2)+(G71*2)+(H71*2)+I71+J71+K71)</f>
        <v>79</v>
      </c>
      <c r="M71" s="41"/>
    </row>
    <row r="72" spans="1:13" ht="24">
      <c r="A72" s="20"/>
      <c r="B72" s="14" t="s">
        <v>54</v>
      </c>
      <c r="C72" s="21" t="s">
        <v>84</v>
      </c>
      <c r="D72" s="22"/>
      <c r="E72" s="23"/>
      <c r="F72" s="23"/>
      <c r="G72" s="23"/>
      <c r="H72" s="24"/>
      <c r="I72" s="23"/>
      <c r="J72" s="23"/>
      <c r="K72" s="23"/>
      <c r="L72" s="33" t="s">
        <v>12</v>
      </c>
      <c r="M72" s="44" t="s">
        <v>13</v>
      </c>
    </row>
    <row r="73" spans="1:13" ht="14.25">
      <c r="A73" s="20" t="s">
        <v>38</v>
      </c>
      <c r="B73" s="14" t="s">
        <v>85</v>
      </c>
      <c r="C73" s="21" t="s">
        <v>86</v>
      </c>
      <c r="D73" s="22" t="s">
        <v>17</v>
      </c>
      <c r="E73" s="28">
        <v>8</v>
      </c>
      <c r="F73" s="28">
        <v>7</v>
      </c>
      <c r="G73" s="29"/>
      <c r="H73" s="28">
        <v>7</v>
      </c>
      <c r="I73" s="28">
        <v>7</v>
      </c>
      <c r="J73" s="28">
        <v>7.5</v>
      </c>
      <c r="K73" s="28">
        <v>7.5</v>
      </c>
      <c r="L73" s="30">
        <f>SUM((E73*2)+(F73*2)+(H73*2)+(I73*2)+J73+(K73*2))</f>
        <v>80.5</v>
      </c>
      <c r="M73" s="35">
        <v>7</v>
      </c>
    </row>
    <row r="74" spans="1:13" ht="14.25">
      <c r="A74" s="27" t="s">
        <v>27</v>
      </c>
      <c r="B74" s="31" t="s">
        <v>87</v>
      </c>
      <c r="C74" s="36" t="s">
        <v>88</v>
      </c>
      <c r="D74" s="37"/>
      <c r="E74" s="38"/>
      <c r="F74" s="38"/>
      <c r="G74" s="38"/>
      <c r="H74" s="38"/>
      <c r="I74" s="38"/>
      <c r="J74" s="38"/>
      <c r="K74" s="38"/>
      <c r="L74" s="39"/>
      <c r="M74" s="40"/>
    </row>
    <row r="75" spans="1:13" ht="15" customHeight="1">
      <c r="A75" s="15"/>
      <c r="B75" s="43"/>
      <c r="C75" s="17"/>
      <c r="D75" s="16"/>
      <c r="E75" s="18"/>
      <c r="F75" s="18"/>
      <c r="G75" s="18"/>
      <c r="H75" s="18"/>
      <c r="I75" s="18"/>
      <c r="J75" s="18"/>
      <c r="K75" s="18"/>
      <c r="L75" s="19"/>
      <c r="M75" s="40"/>
    </row>
    <row r="76" spans="1:13" ht="14.25">
      <c r="A76" s="15">
        <v>19</v>
      </c>
      <c r="B76" s="16" t="s">
        <v>89</v>
      </c>
      <c r="C76" s="17">
        <v>202200192</v>
      </c>
      <c r="D76" s="16" t="s">
        <v>9</v>
      </c>
      <c r="E76" s="18">
        <v>7</v>
      </c>
      <c r="F76" s="18">
        <v>7</v>
      </c>
      <c r="G76" s="18">
        <v>7.5</v>
      </c>
      <c r="H76" s="18">
        <v>7.5</v>
      </c>
      <c r="I76" s="18">
        <v>7.5</v>
      </c>
      <c r="J76" s="18">
        <v>7</v>
      </c>
      <c r="K76" s="18">
        <v>7.5</v>
      </c>
      <c r="L76" s="19">
        <f>SUM((E76*2)+(F76*2)+(G76*2)+(H76*2)+I76+J76+K76)</f>
        <v>80</v>
      </c>
      <c r="M76" s="41"/>
    </row>
    <row r="77" spans="1:13" ht="24">
      <c r="A77" s="20"/>
      <c r="B77" s="14" t="s">
        <v>54</v>
      </c>
      <c r="C77" s="21" t="s">
        <v>90</v>
      </c>
      <c r="D77" s="22"/>
      <c r="E77" s="23"/>
      <c r="F77" s="23"/>
      <c r="G77" s="23"/>
      <c r="H77" s="24"/>
      <c r="I77" s="23"/>
      <c r="J77" s="23"/>
      <c r="K77" s="23"/>
      <c r="L77" s="33" t="s">
        <v>12</v>
      </c>
      <c r="M77" s="44" t="s">
        <v>13</v>
      </c>
    </row>
    <row r="78" spans="1:13" ht="14.25">
      <c r="A78" s="20" t="s">
        <v>14</v>
      </c>
      <c r="B78" s="14" t="s">
        <v>91</v>
      </c>
      <c r="C78" s="21" t="s">
        <v>92</v>
      </c>
      <c r="D78" s="22" t="s">
        <v>17</v>
      </c>
      <c r="E78" s="28">
        <v>6.5</v>
      </c>
      <c r="F78" s="28">
        <v>7</v>
      </c>
      <c r="G78" s="29"/>
      <c r="H78" s="28">
        <v>7</v>
      </c>
      <c r="I78" s="28">
        <v>7</v>
      </c>
      <c r="J78" s="28">
        <v>6.5</v>
      </c>
      <c r="K78" s="28">
        <v>7</v>
      </c>
      <c r="L78" s="30">
        <f>SUM((E78*2)+(F78*2)+(H78*2)+(I78*2)+J78+(K78*2))</f>
        <v>75.5</v>
      </c>
      <c r="M78" s="42">
        <v>6</v>
      </c>
    </row>
    <row r="79" spans="1:13" ht="15" customHeight="1">
      <c r="A79" s="15"/>
      <c r="B79" s="43"/>
      <c r="C79" s="17"/>
      <c r="D79" s="16"/>
      <c r="E79" s="18"/>
      <c r="F79" s="18"/>
      <c r="G79" s="18"/>
      <c r="H79" s="18"/>
      <c r="I79" s="18"/>
      <c r="J79" s="18"/>
      <c r="K79" s="18"/>
      <c r="L79" s="19"/>
      <c r="M79" s="40"/>
    </row>
    <row r="80" spans="1:13" ht="14.25">
      <c r="A80" s="15">
        <v>20</v>
      </c>
      <c r="B80" s="16" t="s">
        <v>93</v>
      </c>
      <c r="C80" s="17">
        <v>202202255</v>
      </c>
      <c r="D80" s="16" t="s">
        <v>9</v>
      </c>
      <c r="E80" s="18">
        <v>6</v>
      </c>
      <c r="F80" s="18">
        <v>6.5</v>
      </c>
      <c r="G80" s="18">
        <v>6</v>
      </c>
      <c r="H80" s="18">
        <v>6</v>
      </c>
      <c r="I80" s="18">
        <v>6</v>
      </c>
      <c r="J80" s="18">
        <v>6</v>
      </c>
      <c r="K80" s="18">
        <v>7</v>
      </c>
      <c r="L80" s="19">
        <f>SUM((E80*2)+(F80*2)+(G80*2)+(H80*2)+I80+J80+K80)</f>
        <v>68</v>
      </c>
      <c r="M80" s="41"/>
    </row>
    <row r="81" spans="1:13" ht="24">
      <c r="A81" s="20"/>
      <c r="B81" s="14" t="s">
        <v>49</v>
      </c>
      <c r="C81" s="21" t="s">
        <v>84</v>
      </c>
      <c r="D81" s="22"/>
      <c r="E81" s="23"/>
      <c r="F81" s="23"/>
      <c r="G81" s="23"/>
      <c r="H81" s="24"/>
      <c r="I81" s="23"/>
      <c r="J81" s="23"/>
      <c r="K81" s="23"/>
      <c r="L81" s="33" t="s">
        <v>12</v>
      </c>
      <c r="M81" s="44" t="s">
        <v>13</v>
      </c>
    </row>
    <row r="82" spans="1:13" ht="14.25">
      <c r="A82" s="20" t="s">
        <v>38</v>
      </c>
      <c r="B82" s="14" t="s">
        <v>94</v>
      </c>
      <c r="C82" s="21" t="s">
        <v>95</v>
      </c>
      <c r="D82" s="22" t="s">
        <v>17</v>
      </c>
      <c r="E82" s="28">
        <v>6</v>
      </c>
      <c r="F82" s="28">
        <v>6.5</v>
      </c>
      <c r="G82" s="29"/>
      <c r="H82" s="28">
        <v>6.5</v>
      </c>
      <c r="I82" s="28">
        <v>6</v>
      </c>
      <c r="J82" s="28">
        <v>6</v>
      </c>
      <c r="K82" s="28">
        <v>7</v>
      </c>
      <c r="L82" s="30">
        <f>SUM((E82*2)+(F82*2)+(H82*2)+(I82*2)+J82+(K82*2))</f>
        <v>70</v>
      </c>
      <c r="M82" s="35">
        <v>4</v>
      </c>
    </row>
    <row r="83" spans="1:13" ht="14.25">
      <c r="A83" s="27" t="s">
        <v>27</v>
      </c>
      <c r="B83" s="31" t="s">
        <v>96</v>
      </c>
      <c r="C83" s="36" t="s">
        <v>97</v>
      </c>
      <c r="D83" s="37"/>
      <c r="E83" s="38"/>
      <c r="F83" s="38"/>
      <c r="G83" s="38"/>
      <c r="H83" s="38"/>
      <c r="I83" s="38"/>
      <c r="J83" s="38"/>
      <c r="K83" s="38"/>
      <c r="L83" s="39"/>
      <c r="M83" s="40"/>
    </row>
    <row r="84" spans="1:13" ht="15" customHeight="1">
      <c r="A84" s="15"/>
      <c r="B84" s="43"/>
      <c r="C84" s="17"/>
      <c r="D84" s="16"/>
      <c r="E84" s="18"/>
      <c r="F84" s="18"/>
      <c r="G84" s="18"/>
      <c r="H84" s="18"/>
      <c r="I84" s="18"/>
      <c r="J84" s="18"/>
      <c r="K84" s="18"/>
      <c r="L84" s="19"/>
      <c r="M84" s="40"/>
    </row>
  </sheetData>
  <pageMargins left="0" right="0" top="0" bottom="0" header="0.511811023622047" footer="0.511811023622047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>
      <selection activeCell="E24" sqref="E24"/>
    </sheetView>
  </sheetViews>
  <sheetFormatPr defaultColWidth="8.5703125" defaultRowHeight="12.75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Normal="100" workbookViewId="0"/>
  </sheetViews>
  <sheetFormatPr defaultColWidth="8.5703125" defaultRowHeight="12.75"/>
  <sheetData/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0b7a01917718a0eb66b599888f1e2fdd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dba3fa140999cd29aa2c5a59fb0492a9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CAC65-B937-47BF-B7FE-B82840B07A1A}"/>
</file>

<file path=customXml/itemProps2.xml><?xml version="1.0" encoding="utf-8"?>
<ds:datastoreItem xmlns:ds="http://schemas.openxmlformats.org/officeDocument/2006/customXml" ds:itemID="{4A38B552-252A-49BD-8488-E35F60248F49}"/>
</file>

<file path=customXml/itemProps3.xml><?xml version="1.0" encoding="utf-8"?>
<ds:datastoreItem xmlns:ds="http://schemas.openxmlformats.org/officeDocument/2006/customXml" ds:itemID="{D48DAD87-1091-4639-867B-0232899FA1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FPS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Alice Booij</cp:lastModifiedBy>
  <cp:revision>1</cp:revision>
  <dcterms:created xsi:type="dcterms:W3CDTF">2005-03-08T13:12:48Z</dcterms:created>
  <dcterms:modified xsi:type="dcterms:W3CDTF">2025-07-25T09:21:56Z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  <property fmtid="{D5CDD505-2E9C-101B-9397-08002B2CF9AE}" pid="3" name="MediaServiceImageTags">
    <vt:lpwstr/>
  </property>
  <property fmtid="{D5CDD505-2E9C-101B-9397-08002B2CF9AE}" pid="4" name="Order">
    <vt:lpwstr>100.000000000000</vt:lpwstr>
  </property>
  <property fmtid="{D5CDD505-2E9C-101B-9397-08002B2CF9AE}" pid="5" name="TaxCatchAll">
    <vt:lpwstr/>
  </property>
  <property fmtid="{D5CDD505-2E9C-101B-9397-08002B2CF9AE}" pid="6" name="display_urn:schemas-microsoft-com:office:office#Author">
    <vt:lpwstr>trijnie</vt:lpwstr>
  </property>
  <property fmtid="{D5CDD505-2E9C-101B-9397-08002B2CF9AE}" pid="7" name="display_urn:schemas-microsoft-com:office:office#Editor">
    <vt:lpwstr>Trijnie Duin</vt:lpwstr>
  </property>
  <property fmtid="{D5CDD505-2E9C-101B-9397-08002B2CF9AE}" pid="8" name="lcf76f155ced4ddcb4097134ff3c332f">
    <vt:lpwstr/>
  </property>
</Properties>
</file>