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5/Uitslagen/"/>
    </mc:Choice>
  </mc:AlternateContent>
  <xr:revisionPtr revIDLastSave="179" documentId="8_{6F8DAA85-CBD2-4AE1-BE26-FFACABE89182}" xr6:coauthVersionLast="47" xr6:coauthVersionMax="47" xr10:uidLastSave="{274ADFDE-00FE-4479-8FC5-4352DE6734B7}"/>
  <bookViews>
    <workbookView xWindow="-120" yWindow="-120" windowWidth="23280" windowHeight="14880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27" i="1"/>
  <c r="P26" i="1"/>
  <c r="P31" i="1"/>
  <c r="P30" i="1"/>
  <c r="P29" i="1"/>
  <c r="P28" i="1"/>
  <c r="P25" i="1"/>
  <c r="P16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<sst xmlns="http://schemas.openxmlformats.org/spreadsheetml/2006/main" count="192" uniqueCount="152">
  <si>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</si>
  <si>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</si>
  <si>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</si>
  <si>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</si>
  <si>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</si>
  <si>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</si>
  <si>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</si>
  <si>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</si>
  <si>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</si>
  <si>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MENPROEF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</si>
  <si>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</si>
  <si>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</si>
  <si>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</si>
  <si>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</si>
  <si>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</si>
  <si>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</si>
  <si>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</si>
  <si>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</si>
  <si>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09</t>
  </si>
  <si>
    <t>RIJPROEF</t>
  </si>
  <si>
    <t>01</t>
  </si>
  <si>
    <t>03</t>
  </si>
  <si>
    <t>Epke 474</t>
  </si>
  <si>
    <t>10</t>
  </si>
  <si>
    <t>Doaitsen 420</t>
  </si>
  <si>
    <t>14</t>
  </si>
  <si>
    <t>04</t>
  </si>
  <si>
    <t>07</t>
  </si>
  <si>
    <t>Beart 411</t>
  </si>
  <si>
    <t>11</t>
  </si>
  <si>
    <t>Matthys 504</t>
  </si>
  <si>
    <t>06</t>
  </si>
  <si>
    <t>Japke fan Jonkershuzen</t>
  </si>
  <si>
    <t>Menne 496</t>
  </si>
  <si>
    <t>Alwin 469</t>
  </si>
  <si>
    <t>Oldebroek</t>
  </si>
  <si>
    <t>Heinse 354</t>
  </si>
  <si>
    <t>C. Nieboer</t>
  </si>
  <si>
    <t>Tjerkwerd</t>
  </si>
  <si>
    <t>Fam. Peter Nauta</t>
  </si>
  <si>
    <t>Makkum</t>
  </si>
  <si>
    <t>Omer 493</t>
  </si>
  <si>
    <t>Roos van de Hoogegeest</t>
  </si>
  <si>
    <t>Reinder 452</t>
  </si>
  <si>
    <t>Mevr. M.C. Bakker-Schoon</t>
  </si>
  <si>
    <t>Akersloot</t>
  </si>
  <si>
    <t>15</t>
  </si>
  <si>
    <t>16</t>
  </si>
  <si>
    <t>17</t>
  </si>
  <si>
    <t>18</t>
  </si>
  <si>
    <t>20</t>
  </si>
  <si>
    <t>Pleun van  Pelinckstuin</t>
  </si>
  <si>
    <t>22</t>
  </si>
  <si>
    <t>Tymen 503</t>
  </si>
  <si>
    <t>Markus 491</t>
  </si>
  <si>
    <t>Uldrik 457</t>
  </si>
  <si>
    <t>Stal Jede</t>
  </si>
  <si>
    <t>Steenwijk</t>
  </si>
  <si>
    <t>Mevr. A. Duiven-Lettinga</t>
  </si>
  <si>
    <t>Hartwerd</t>
  </si>
  <si>
    <t>Dries 421</t>
  </si>
  <si>
    <t xml:space="preserve">C.M. Turksema-Bakker &amp; N.S. Gaasendam-Vorenkamp </t>
  </si>
  <si>
    <t>Norg</t>
  </si>
  <si>
    <t>Uitslag IBOP Wergea – 17 december 2025</t>
  </si>
  <si>
    <t>Anne fan de Wildervanck</t>
  </si>
  <si>
    <t>02</t>
  </si>
  <si>
    <t>Filena NMK</t>
  </si>
  <si>
    <t>Rianne fan 'e Wigêri</t>
  </si>
  <si>
    <t>Rixt fan Yndyk B</t>
  </si>
  <si>
    <t>05</t>
  </si>
  <si>
    <t>Nova Jede</t>
  </si>
  <si>
    <t>Anna fan Wettersicht</t>
  </si>
  <si>
    <t>Otis van de Oostkade</t>
  </si>
  <si>
    <t>Nina Fan It Roaske</t>
  </si>
  <si>
    <t>Marinte fan Hesens</t>
  </si>
  <si>
    <t>12</t>
  </si>
  <si>
    <t>Dirkje H</t>
  </si>
  <si>
    <t>13</t>
  </si>
  <si>
    <t>Saskia van Waberg</t>
  </si>
  <si>
    <t>Nine fan 'e Hameren</t>
  </si>
  <si>
    <t>Tsjalke 397</t>
  </si>
  <si>
    <t>Dhr. M.T.J. van der Molen &amp; mw. L. Klaver</t>
  </si>
  <si>
    <t>Lutjegast</t>
  </si>
  <si>
    <t>A.J.M. Nelissen</t>
  </si>
  <si>
    <t>Maren-Kessel</t>
  </si>
  <si>
    <t>Mevr. Marrije Deurholt</t>
  </si>
  <si>
    <t>Hilaard</t>
  </si>
  <si>
    <t>Rommert 498</t>
  </si>
  <si>
    <t>Thorben 466</t>
  </si>
  <si>
    <t>B.E. v.d. Veer &amp; W. Flapper</t>
  </si>
  <si>
    <t>Tijnje</t>
  </si>
  <si>
    <t>Rindert 406</t>
  </si>
  <si>
    <t>F. de Boer</t>
  </si>
  <si>
    <t>Boazum</t>
  </si>
  <si>
    <t>Teun 505</t>
  </si>
  <si>
    <t>Jehannes 484</t>
  </si>
  <si>
    <t>Oege 267</t>
  </si>
  <si>
    <t>J.J. Griffioen</t>
  </si>
  <si>
    <t>Kortenhoef</t>
  </si>
  <si>
    <t>G.G.F. van Dijkhuizen &amp; M.G. Griffioen</t>
  </si>
  <si>
    <t>Follega</t>
  </si>
  <si>
    <t>Norbert 444</t>
  </si>
  <si>
    <t>A.J. van Zwol</t>
  </si>
  <si>
    <t>Waarland</t>
  </si>
  <si>
    <t>Maurits 437</t>
  </si>
  <si>
    <t>Fam. Rozema</t>
  </si>
  <si>
    <t>Kootstertille</t>
  </si>
  <si>
    <t>Stal Chardon</t>
  </si>
  <si>
    <t>Jorwert</t>
  </si>
  <si>
    <t>G.A. Hoogers &amp; A. Andrea</t>
  </si>
  <si>
    <t>Hippolytushoef</t>
  </si>
  <si>
    <t>Jasper 366</t>
  </si>
  <si>
    <t>W.H.P. Hendriks</t>
  </si>
  <si>
    <t>Reusel</t>
  </si>
  <si>
    <t>Fam. van Zeeburg</t>
  </si>
  <si>
    <t>L. Tiefenbacher</t>
  </si>
  <si>
    <t>Fischingen</t>
  </si>
  <si>
    <t>Loadewyk 431</t>
  </si>
  <si>
    <t>Mevr. H.A.T. Osinga-Timmermans</t>
  </si>
  <si>
    <t>Vrouwenparochie</t>
  </si>
  <si>
    <t>Mevr. A. Olivier-Osinga</t>
  </si>
  <si>
    <t>Bitgummole</t>
  </si>
  <si>
    <t>Lyske fan'e Ridderdijk</t>
  </si>
  <si>
    <t>Roos van de Haenebos</t>
  </si>
  <si>
    <t>Else T. fan 'e Boppelannen</t>
  </si>
  <si>
    <t>Bo van 't Lansink</t>
  </si>
  <si>
    <t>21</t>
  </si>
  <si>
    <t>Sytsck VW</t>
  </si>
  <si>
    <t>23</t>
  </si>
  <si>
    <t>Maan fan 't Brillehof</t>
  </si>
  <si>
    <t>Eibert 419</t>
  </si>
  <si>
    <t>Mevr. J.M.J. Wiersma-Bos</t>
  </si>
  <si>
    <t>Nieuwebrug</t>
  </si>
  <si>
    <t>Nanning Lemstra &amp; A.M.J.G Kuppens</t>
  </si>
  <si>
    <t>Eastermar</t>
  </si>
  <si>
    <t>Fabe 348</t>
  </si>
  <si>
    <t>R. en J. Tjeerdsma</t>
  </si>
  <si>
    <t>Drogeham</t>
  </si>
  <si>
    <t>Hessel 480</t>
  </si>
  <si>
    <t>Maiko 373</t>
  </si>
  <si>
    <t>M.H. Loman</t>
  </si>
  <si>
    <t>Zwiggelte</t>
  </si>
  <si>
    <t>M. Beetsma</t>
  </si>
  <si>
    <t>Harfsen</t>
  </si>
  <si>
    <t>J. van Wijncoop</t>
  </si>
  <si>
    <t>Wolvega</t>
  </si>
  <si>
    <t>Fam. Wulms-v.d. Meerakker</t>
  </si>
  <si>
    <t>Hunsel</t>
  </si>
  <si>
    <t>P. Van Hijfte</t>
  </si>
  <si>
    <t>Lievegem (Oostwinkel)</t>
  </si>
  <si>
    <t>6,5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</si>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</sst>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2" fillId="3" borderId="11" xfId="1" applyFont="1" applyFill="1" applyBorder="1" applyAlignment="1">
      <alignment vertical="top" wrapText="1" readingOrder="1"/>
    </xf>
    <xf numFmtId="0" fontId="2" fillId="3" borderId="12" xfId="1" applyFont="1" applyFill="1" applyBorder="1" applyAlignment="1">
      <alignment vertical="top" wrapText="1" readingOrder="1"/>
    </xf>
    <xf numFmtId="0" fontId="8" fillId="3" borderId="12" xfId="1" applyFont="1" applyFill="1" applyBorder="1" applyAlignment="1">
      <alignment vertical="top" wrapText="1" readingOrder="1"/>
    </xf>
    <xf numFmtId="164" fontId="0" fillId="6" borderId="7" xfId="0" applyNumberFormat="1" applyFill="1" applyBorder="1" applyAlignment="1">
      <alignment horizontal="center" vertical="top"/>
    </xf>
    <xf numFmtId="164" fontId="0" fillId="6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7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3" borderId="6" xfId="0" applyFont="1" applyFill="1" applyBorder="1" applyAlignment="1">
      <alignment horizontal="center" vertical="top"/>
    </xf>
    <xf numFmtId="164" fontId="0" fillId="6" borderId="2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64" fontId="13" fillId="5" borderId="7" xfId="0" applyNumberFormat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vertical="top" wrapText="1" readingOrder="1"/>
    </xf>
    <xf numFmtId="0" fontId="10" fillId="3" borderId="7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  <xf numFmtId="164" fontId="0" fillId="6" borderId="7" xfId="0" quotePrefix="1" applyNumberForma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top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4755</xdr:colOff>
      <xdr:row>6</xdr:row>
      <xdr:rowOff>22320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topLeftCell="E12" zoomScale="93" zoomScaleNormal="93" workbookViewId="0">
      <selection activeCell="J35" sqref="J35"/>
    </sheetView>
  </sheetViews>
  <sheetFormatPr defaultColWidth="8.85546875" defaultRowHeight="15" x14ac:dyDescent="0.25"/>
  <cols>
    <col min="1" max="1" width="14.140625" customWidth="1"/>
    <col min="2" max="2" width="34.140625" customWidth="1"/>
    <col min="3" max="3" width="15.85546875" customWidth="1"/>
    <col min="4" max="4" width="15" customWidth="1"/>
    <col min="5" max="5" width="35.28515625" customWidth="1"/>
    <col min="6" max="6" width="21.28515625" customWidth="1"/>
    <col min="7" max="7" width="35" customWidth="1"/>
    <col min="8" max="8" width="23" customWidth="1"/>
    <col min="9" max="9" width="10.85546875" style="31" customWidth="1"/>
    <col min="10" max="13" width="10.85546875" customWidth="1"/>
    <col min="16" max="16" width="11" style="2" customWidth="1"/>
    <col min="17" max="17" width="12.140625" style="35" customWidth="1"/>
    <col min="1023" max="1024" width="11.42578125" customWidth="1"/>
  </cols>
  <sheetData>
    <row r="1" spans="1:17" ht="15.75" x14ac:dyDescent="0.25">
      <c r="A1" s="3"/>
      <c r="B1" s="3"/>
      <c r="C1" s="3"/>
      <c r="D1" s="3"/>
      <c r="E1" s="3"/>
      <c r="F1" s="3"/>
      <c r="G1" s="3"/>
      <c r="H1" s="3"/>
      <c r="I1" s="26"/>
      <c r="J1" s="4"/>
      <c r="K1" s="4"/>
      <c r="L1" s="43"/>
      <c r="M1" s="4"/>
      <c r="N1" s="4"/>
      <c r="O1" s="4"/>
      <c r="P1" s="5"/>
      <c r="Q1" s="33"/>
    </row>
    <row r="2" spans="1:17" s="8" customFormat="1" ht="26.1" customHeight="1" x14ac:dyDescent="0.3">
      <c r="A2" s="44" t="s">
        <v>63</v>
      </c>
      <c r="B2" s="45"/>
      <c r="C2" s="46"/>
      <c r="D2" s="1"/>
      <c r="E2" s="1"/>
      <c r="F2" s="1"/>
      <c r="G2" s="1"/>
      <c r="H2" s="1"/>
      <c r="I2" s="27"/>
      <c r="J2" s="6"/>
      <c r="K2" s="6"/>
      <c r="L2" s="43"/>
      <c r="M2" s="6"/>
      <c r="N2" s="6"/>
      <c r="O2" s="6"/>
      <c r="P2" s="7"/>
      <c r="Q2" s="34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26"/>
      <c r="J3" s="4"/>
      <c r="K3" s="4"/>
      <c r="L3" s="43"/>
      <c r="M3" s="4"/>
      <c r="N3" s="4"/>
      <c r="O3" s="4"/>
      <c r="P3" s="5"/>
      <c r="Q3" s="33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26"/>
      <c r="J4" s="4"/>
      <c r="K4" s="4"/>
      <c r="L4" s="43"/>
      <c r="M4" s="4"/>
      <c r="N4" s="4"/>
      <c r="O4" s="4"/>
      <c r="P4" s="5"/>
      <c r="Q4" s="3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26"/>
      <c r="J5" s="4"/>
      <c r="K5" s="4"/>
      <c r="L5" s="43"/>
      <c r="M5" s="4"/>
      <c r="N5" s="4"/>
      <c r="O5" s="4"/>
      <c r="P5" s="5"/>
      <c r="Q5" s="33"/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26"/>
      <c r="J6" s="4"/>
      <c r="K6" s="4"/>
      <c r="L6" s="43"/>
      <c r="M6" s="4"/>
      <c r="N6" s="4"/>
      <c r="O6" s="4"/>
      <c r="P6" s="5"/>
      <c r="Q6" s="33"/>
    </row>
    <row r="7" spans="1:17" ht="15" customHeight="1" x14ac:dyDescent="0.25">
      <c r="A7" s="47"/>
      <c r="B7" s="48"/>
      <c r="C7" s="3"/>
      <c r="D7" s="3"/>
      <c r="E7" s="3"/>
      <c r="F7" s="3"/>
      <c r="G7" s="3"/>
      <c r="H7" s="3"/>
      <c r="I7" s="26"/>
      <c r="J7" s="4"/>
      <c r="K7" s="4"/>
      <c r="L7" s="43"/>
      <c r="M7" s="4"/>
      <c r="N7" s="4"/>
      <c r="O7" s="4"/>
      <c r="P7" s="5"/>
      <c r="Q7" s="33"/>
    </row>
    <row r="8" spans="1:17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8"/>
      <c r="J8" s="10"/>
      <c r="K8" s="10"/>
      <c r="L8" s="11" t="s">
        <v>8</v>
      </c>
      <c r="M8" s="10"/>
      <c r="N8" s="10"/>
      <c r="O8" s="10"/>
    </row>
    <row r="9" spans="1:17" s="16" customFormat="1" ht="15.75" x14ac:dyDescent="0.25">
      <c r="A9" s="21" t="s">
        <v>19</v>
      </c>
      <c r="B9" s="21"/>
      <c r="C9" s="21"/>
      <c r="D9" s="21"/>
      <c r="E9" s="21"/>
      <c r="F9" s="21"/>
      <c r="G9" s="21"/>
      <c r="H9" s="21"/>
      <c r="I9" s="29" t="s">
        <v>10</v>
      </c>
      <c r="J9" s="12" t="s">
        <v>11</v>
      </c>
      <c r="K9" s="13" t="s">
        <v>12</v>
      </c>
      <c r="L9" s="14" t="s">
        <v>13</v>
      </c>
      <c r="M9" s="15" t="s">
        <v>14</v>
      </c>
      <c r="N9" s="12" t="s">
        <v>15</v>
      </c>
      <c r="O9" s="12" t="s">
        <v>16</v>
      </c>
      <c r="P9" s="12" t="s">
        <v>17</v>
      </c>
      <c r="Q9" s="36"/>
    </row>
    <row r="10" spans="1:17" s="17" customFormat="1" ht="15" customHeight="1" x14ac:dyDescent="0.25">
      <c r="A10" s="41" t="s">
        <v>20</v>
      </c>
      <c r="B10" s="41" t="s">
        <v>64</v>
      </c>
      <c r="C10" s="41" t="s">
        <v>34</v>
      </c>
      <c r="D10" s="41" t="s">
        <v>80</v>
      </c>
      <c r="E10" s="41" t="s">
        <v>81</v>
      </c>
      <c r="F10" s="41" t="s">
        <v>82</v>
      </c>
      <c r="G10" s="41" t="s">
        <v>81</v>
      </c>
      <c r="H10" s="41" t="s">
        <v>82</v>
      </c>
      <c r="I10" s="25">
        <v>6</v>
      </c>
      <c r="J10" s="37">
        <v>6.5</v>
      </c>
      <c r="K10" s="38">
        <v>6</v>
      </c>
      <c r="L10" s="25">
        <v>6.5</v>
      </c>
      <c r="M10" s="39">
        <v>7</v>
      </c>
      <c r="N10" s="37">
        <v>6.5</v>
      </c>
      <c r="O10" s="37">
        <v>7</v>
      </c>
      <c r="P10" s="40">
        <f t="shared" ref="P10:P25" si="0">(I10*2)+(J10*2)+(K10*2)+(L10*2)+M10+N10+O10</f>
        <v>70.5</v>
      </c>
      <c r="Q10" s="32"/>
    </row>
    <row r="11" spans="1:17" s="17" customFormat="1" x14ac:dyDescent="0.25">
      <c r="A11" s="41" t="s">
        <v>65</v>
      </c>
      <c r="B11" s="41" t="s">
        <v>66</v>
      </c>
      <c r="C11" s="41" t="s">
        <v>22</v>
      </c>
      <c r="D11" s="41" t="s">
        <v>24</v>
      </c>
      <c r="E11" s="41" t="s">
        <v>83</v>
      </c>
      <c r="F11" s="41" t="s">
        <v>84</v>
      </c>
      <c r="G11" s="41" t="s">
        <v>85</v>
      </c>
      <c r="H11" s="41" t="s">
        <v>86</v>
      </c>
      <c r="I11" s="25">
        <v>7</v>
      </c>
      <c r="J11" s="37">
        <v>6</v>
      </c>
      <c r="K11" s="38">
        <v>6.5</v>
      </c>
      <c r="L11" s="25">
        <v>6.5</v>
      </c>
      <c r="M11" s="39">
        <v>6.5</v>
      </c>
      <c r="N11" s="37">
        <v>6</v>
      </c>
      <c r="O11" s="37">
        <v>7</v>
      </c>
      <c r="P11" s="40">
        <f t="shared" si="0"/>
        <v>71.5</v>
      </c>
      <c r="Q11" s="32"/>
    </row>
    <row r="12" spans="1:17" s="17" customFormat="1" x14ac:dyDescent="0.25">
      <c r="A12" s="41" t="s">
        <v>21</v>
      </c>
      <c r="B12" s="41" t="s">
        <v>67</v>
      </c>
      <c r="C12" s="41" t="s">
        <v>87</v>
      </c>
      <c r="D12" s="41" t="s">
        <v>88</v>
      </c>
      <c r="E12" s="41" t="s">
        <v>89</v>
      </c>
      <c r="F12" s="41" t="s">
        <v>90</v>
      </c>
      <c r="G12" s="41" t="s">
        <v>89</v>
      </c>
      <c r="H12" s="41" t="s">
        <v>90</v>
      </c>
      <c r="I12" s="25">
        <v>7</v>
      </c>
      <c r="J12" s="37">
        <v>7</v>
      </c>
      <c r="K12" s="38">
        <v>6.5</v>
      </c>
      <c r="L12" s="25">
        <v>6.5</v>
      </c>
      <c r="M12" s="39">
        <v>6.5</v>
      </c>
      <c r="N12" s="37">
        <v>6.5</v>
      </c>
      <c r="O12" s="37">
        <v>6.5</v>
      </c>
      <c r="P12" s="40">
        <f t="shared" si="0"/>
        <v>73.5</v>
      </c>
      <c r="Q12" s="32"/>
    </row>
    <row r="13" spans="1:17" s="17" customFormat="1" x14ac:dyDescent="0.25">
      <c r="A13" s="41" t="s">
        <v>26</v>
      </c>
      <c r="B13" s="41" t="s">
        <v>68</v>
      </c>
      <c r="C13" s="41" t="s">
        <v>33</v>
      </c>
      <c r="D13" s="41" t="s">
        <v>91</v>
      </c>
      <c r="E13" s="41" t="s">
        <v>92</v>
      </c>
      <c r="F13" s="41" t="s">
        <v>93</v>
      </c>
      <c r="G13" s="41" t="s">
        <v>92</v>
      </c>
      <c r="H13" s="41" t="s">
        <v>93</v>
      </c>
      <c r="I13" s="25">
        <v>6.5</v>
      </c>
      <c r="J13" s="37">
        <v>6</v>
      </c>
      <c r="K13" s="38">
        <v>7</v>
      </c>
      <c r="L13" s="25">
        <v>7</v>
      </c>
      <c r="M13" s="39">
        <v>6.5</v>
      </c>
      <c r="N13" s="37">
        <v>6.5</v>
      </c>
      <c r="O13" s="37">
        <v>7</v>
      </c>
      <c r="P13" s="40">
        <f t="shared" si="0"/>
        <v>73</v>
      </c>
      <c r="Q13" s="32"/>
    </row>
    <row r="14" spans="1:17" s="17" customFormat="1" x14ac:dyDescent="0.25">
      <c r="A14" s="41" t="s">
        <v>69</v>
      </c>
      <c r="B14" s="41" t="s">
        <v>70</v>
      </c>
      <c r="C14" s="41" t="s">
        <v>94</v>
      </c>
      <c r="D14" s="41" t="s">
        <v>60</v>
      </c>
      <c r="E14" s="41" t="s">
        <v>56</v>
      </c>
      <c r="F14" s="41" t="s">
        <v>57</v>
      </c>
      <c r="G14" s="41" t="s">
        <v>56</v>
      </c>
      <c r="H14" s="41" t="s">
        <v>57</v>
      </c>
      <c r="I14" s="25">
        <v>7.5</v>
      </c>
      <c r="J14" s="37">
        <v>7</v>
      </c>
      <c r="K14" s="38">
        <v>7</v>
      </c>
      <c r="L14" s="25">
        <v>7</v>
      </c>
      <c r="M14" s="39">
        <v>7</v>
      </c>
      <c r="N14" s="37">
        <v>6.5</v>
      </c>
      <c r="O14" s="37">
        <v>7.5</v>
      </c>
      <c r="P14" s="40">
        <f t="shared" si="0"/>
        <v>78</v>
      </c>
      <c r="Q14" s="32"/>
    </row>
    <row r="15" spans="1:17" s="17" customFormat="1" x14ac:dyDescent="0.25">
      <c r="A15" s="41" t="s">
        <v>31</v>
      </c>
      <c r="B15" s="41" t="s">
        <v>71</v>
      </c>
      <c r="C15" s="41" t="s">
        <v>95</v>
      </c>
      <c r="D15" s="41" t="s">
        <v>96</v>
      </c>
      <c r="E15" s="41" t="s">
        <v>97</v>
      </c>
      <c r="F15" s="41" t="s">
        <v>98</v>
      </c>
      <c r="G15" s="41" t="s">
        <v>99</v>
      </c>
      <c r="H15" s="41" t="s">
        <v>100</v>
      </c>
      <c r="I15" s="49" t="s">
        <v>150</v>
      </c>
      <c r="J15" s="37">
        <v>6.5</v>
      </c>
      <c r="K15" s="38">
        <v>6</v>
      </c>
      <c r="L15" s="25">
        <v>6.5</v>
      </c>
      <c r="M15" s="39">
        <v>6.5</v>
      </c>
      <c r="N15" s="37">
        <v>6.5</v>
      </c>
      <c r="O15" s="37">
        <v>7</v>
      </c>
      <c r="P15" s="40">
        <f t="shared" si="0"/>
        <v>71</v>
      </c>
      <c r="Q15" s="32"/>
    </row>
    <row r="16" spans="1:17" s="17" customFormat="1" x14ac:dyDescent="0.25">
      <c r="A16" s="41" t="s">
        <v>27</v>
      </c>
      <c r="B16" s="41" t="s">
        <v>72</v>
      </c>
      <c r="C16" s="41" t="s">
        <v>94</v>
      </c>
      <c r="D16" s="41" t="s">
        <v>101</v>
      </c>
      <c r="E16" s="41" t="s">
        <v>102</v>
      </c>
      <c r="F16" s="41" t="s">
        <v>103</v>
      </c>
      <c r="G16" s="41" t="s">
        <v>102</v>
      </c>
      <c r="H16" s="41" t="s">
        <v>103</v>
      </c>
      <c r="I16" s="25">
        <v>5</v>
      </c>
      <c r="J16" s="37">
        <v>6</v>
      </c>
      <c r="K16" s="38">
        <v>6</v>
      </c>
      <c r="L16" s="25">
        <v>6</v>
      </c>
      <c r="M16" s="39">
        <v>6</v>
      </c>
      <c r="N16" s="37">
        <v>6</v>
      </c>
      <c r="O16" s="37">
        <v>6.5</v>
      </c>
      <c r="P16" s="40">
        <f t="shared" si="0"/>
        <v>64.5</v>
      </c>
      <c r="Q16" s="32"/>
    </row>
    <row r="17" spans="1:17" s="17" customFormat="1" x14ac:dyDescent="0.25">
      <c r="A17" s="41" t="s">
        <v>18</v>
      </c>
      <c r="B17" s="41" t="s">
        <v>73</v>
      </c>
      <c r="C17" s="41" t="s">
        <v>104</v>
      </c>
      <c r="D17" s="41" t="s">
        <v>28</v>
      </c>
      <c r="E17" s="41" t="s">
        <v>105</v>
      </c>
      <c r="F17" s="41" t="s">
        <v>106</v>
      </c>
      <c r="G17" s="41" t="s">
        <v>105</v>
      </c>
      <c r="H17" s="41" t="s">
        <v>106</v>
      </c>
      <c r="I17" s="25">
        <v>5.5</v>
      </c>
      <c r="J17" s="37">
        <v>6</v>
      </c>
      <c r="K17" s="38">
        <v>5.5</v>
      </c>
      <c r="L17" s="25">
        <v>5.5</v>
      </c>
      <c r="M17" s="39">
        <v>6</v>
      </c>
      <c r="N17" s="37">
        <v>5.5</v>
      </c>
      <c r="O17" s="37">
        <v>6.5</v>
      </c>
      <c r="P17" s="40">
        <f t="shared" ref="P17:P23" si="1">(I17*2)+(J17*2)+(K17*2)+(L17*2)+M17+N17+O17</f>
        <v>63</v>
      </c>
      <c r="Q17" s="32"/>
    </row>
    <row r="18" spans="1:17" s="17" customFormat="1" x14ac:dyDescent="0.25">
      <c r="A18" s="41" t="s">
        <v>23</v>
      </c>
      <c r="B18" s="41" t="s">
        <v>74</v>
      </c>
      <c r="C18" s="41" t="s">
        <v>30</v>
      </c>
      <c r="D18" s="41" t="s">
        <v>60</v>
      </c>
      <c r="E18" s="41" t="s">
        <v>107</v>
      </c>
      <c r="F18" s="41" t="s">
        <v>108</v>
      </c>
      <c r="G18" s="41" t="s">
        <v>109</v>
      </c>
      <c r="H18" s="41" t="s">
        <v>110</v>
      </c>
      <c r="I18" s="25">
        <v>6</v>
      </c>
      <c r="J18" s="37">
        <v>6</v>
      </c>
      <c r="K18" s="38">
        <v>6</v>
      </c>
      <c r="L18" s="25">
        <v>6</v>
      </c>
      <c r="M18" s="39">
        <v>6</v>
      </c>
      <c r="N18" s="37">
        <v>6</v>
      </c>
      <c r="O18" s="37">
        <v>6.5</v>
      </c>
      <c r="P18" s="40">
        <f t="shared" si="1"/>
        <v>66.5</v>
      </c>
      <c r="Q18" s="32"/>
    </row>
    <row r="19" spans="1:17" s="17" customFormat="1" x14ac:dyDescent="0.25">
      <c r="A19" s="41" t="s">
        <v>29</v>
      </c>
      <c r="B19" s="41" t="s">
        <v>32</v>
      </c>
      <c r="C19" s="41" t="s">
        <v>22</v>
      </c>
      <c r="D19" s="41" t="s">
        <v>36</v>
      </c>
      <c r="E19" s="41" t="s">
        <v>37</v>
      </c>
      <c r="F19" s="41" t="s">
        <v>38</v>
      </c>
      <c r="G19" s="41" t="s">
        <v>39</v>
      </c>
      <c r="H19" s="41" t="s">
        <v>40</v>
      </c>
      <c r="I19" s="25">
        <v>5</v>
      </c>
      <c r="J19" s="37">
        <v>6</v>
      </c>
      <c r="K19" s="38">
        <v>7</v>
      </c>
      <c r="L19" s="25">
        <v>6.5</v>
      </c>
      <c r="M19" s="39">
        <v>6.5</v>
      </c>
      <c r="N19" s="37">
        <v>6.5</v>
      </c>
      <c r="O19" s="37">
        <v>7</v>
      </c>
      <c r="P19" s="40">
        <f t="shared" si="1"/>
        <v>69</v>
      </c>
      <c r="Q19" s="32"/>
    </row>
    <row r="20" spans="1:17" s="17" customFormat="1" x14ac:dyDescent="0.25">
      <c r="A20" s="41" t="s">
        <v>75</v>
      </c>
      <c r="B20" s="41" t="s">
        <v>76</v>
      </c>
      <c r="C20" s="41" t="s">
        <v>34</v>
      </c>
      <c r="D20" s="41" t="s">
        <v>111</v>
      </c>
      <c r="E20" s="41" t="s">
        <v>112</v>
      </c>
      <c r="F20" s="41" t="s">
        <v>113</v>
      </c>
      <c r="G20" s="41" t="s">
        <v>114</v>
      </c>
      <c r="H20" s="41" t="s">
        <v>35</v>
      </c>
      <c r="I20" s="25">
        <v>6.5</v>
      </c>
      <c r="J20" s="37">
        <v>7</v>
      </c>
      <c r="K20" s="38">
        <v>6.5</v>
      </c>
      <c r="L20" s="25">
        <v>7</v>
      </c>
      <c r="M20" s="39">
        <v>7</v>
      </c>
      <c r="N20" s="37">
        <v>7</v>
      </c>
      <c r="O20" s="37">
        <v>7</v>
      </c>
      <c r="P20" s="40">
        <f t="shared" si="1"/>
        <v>75</v>
      </c>
      <c r="Q20" s="32"/>
    </row>
    <row r="21" spans="1:17" s="17" customFormat="1" x14ac:dyDescent="0.25">
      <c r="A21" s="41" t="s">
        <v>77</v>
      </c>
      <c r="B21" s="41" t="s">
        <v>78</v>
      </c>
      <c r="C21" s="41" t="s">
        <v>28</v>
      </c>
      <c r="D21" s="41" t="s">
        <v>104</v>
      </c>
      <c r="E21" s="41" t="s">
        <v>115</v>
      </c>
      <c r="F21" s="41" t="s">
        <v>116</v>
      </c>
      <c r="G21" s="41" t="s">
        <v>115</v>
      </c>
      <c r="H21" s="41" t="s">
        <v>116</v>
      </c>
      <c r="I21" s="25">
        <v>7.5</v>
      </c>
      <c r="J21" s="37">
        <v>8</v>
      </c>
      <c r="K21" s="38">
        <v>7</v>
      </c>
      <c r="L21" s="25">
        <v>7</v>
      </c>
      <c r="M21" s="39">
        <v>7.5</v>
      </c>
      <c r="N21" s="37">
        <v>7.5</v>
      </c>
      <c r="O21" s="37">
        <v>8</v>
      </c>
      <c r="P21" s="40">
        <f t="shared" si="1"/>
        <v>82</v>
      </c>
      <c r="Q21" s="32"/>
    </row>
    <row r="22" spans="1:17" s="17" customFormat="1" x14ac:dyDescent="0.25">
      <c r="A22" s="41" t="s">
        <v>25</v>
      </c>
      <c r="B22" s="41" t="s">
        <v>42</v>
      </c>
      <c r="C22" s="41" t="s">
        <v>30</v>
      </c>
      <c r="D22" s="41" t="s">
        <v>43</v>
      </c>
      <c r="E22" s="41" t="s">
        <v>44</v>
      </c>
      <c r="F22" s="41" t="s">
        <v>45</v>
      </c>
      <c r="G22" s="41" t="s">
        <v>44</v>
      </c>
      <c r="H22" s="41" t="s">
        <v>45</v>
      </c>
      <c r="I22" s="25">
        <v>6.5</v>
      </c>
      <c r="J22" s="37">
        <v>7</v>
      </c>
      <c r="K22" s="38">
        <v>7.5</v>
      </c>
      <c r="L22" s="25">
        <v>7.5</v>
      </c>
      <c r="M22" s="39">
        <v>7</v>
      </c>
      <c r="N22" s="37">
        <v>7</v>
      </c>
      <c r="O22" s="37">
        <v>7.5</v>
      </c>
      <c r="P22" s="40">
        <f t="shared" si="1"/>
        <v>78.5</v>
      </c>
      <c r="Q22" s="32"/>
    </row>
    <row r="23" spans="1:17" s="17" customFormat="1" x14ac:dyDescent="0.25">
      <c r="A23" s="41" t="s">
        <v>46</v>
      </c>
      <c r="B23" s="41" t="s">
        <v>79</v>
      </c>
      <c r="C23" s="41" t="s">
        <v>94</v>
      </c>
      <c r="D23" s="41" t="s">
        <v>117</v>
      </c>
      <c r="E23" s="41" t="s">
        <v>118</v>
      </c>
      <c r="F23" s="41" t="s">
        <v>119</v>
      </c>
      <c r="G23" s="41" t="s">
        <v>120</v>
      </c>
      <c r="H23" s="41" t="s">
        <v>121</v>
      </c>
      <c r="I23" s="25">
        <v>7</v>
      </c>
      <c r="J23" s="37">
        <v>7</v>
      </c>
      <c r="K23" s="38">
        <v>8</v>
      </c>
      <c r="L23" s="25">
        <v>7.5</v>
      </c>
      <c r="M23" s="39">
        <v>7.5</v>
      </c>
      <c r="N23" s="37">
        <v>7.5</v>
      </c>
      <c r="O23" s="37">
        <v>8</v>
      </c>
      <c r="P23" s="40">
        <f t="shared" si="1"/>
        <v>82</v>
      </c>
      <c r="Q23" s="32"/>
    </row>
    <row r="24" spans="1:17" s="16" customFormat="1" ht="31.5" x14ac:dyDescent="0.25">
      <c r="A24" s="22" t="s">
        <v>9</v>
      </c>
      <c r="B24" s="23"/>
      <c r="C24" s="23"/>
      <c r="D24" s="23"/>
      <c r="E24" s="23"/>
      <c r="F24" s="23"/>
      <c r="G24" s="23"/>
      <c r="H24" s="23"/>
      <c r="I24" s="30"/>
      <c r="J24" s="18"/>
      <c r="K24" s="19"/>
      <c r="L24" s="18"/>
      <c r="M24" s="20"/>
      <c r="N24" s="18"/>
      <c r="O24" s="18"/>
      <c r="P24" s="12"/>
      <c r="Q24" s="42"/>
    </row>
    <row r="25" spans="1:17" s="17" customFormat="1" x14ac:dyDescent="0.25">
      <c r="A25" s="41" t="s">
        <v>47</v>
      </c>
      <c r="B25" s="41" t="s">
        <v>122</v>
      </c>
      <c r="C25" s="41" t="s">
        <v>41</v>
      </c>
      <c r="D25" s="41" t="s">
        <v>130</v>
      </c>
      <c r="E25" s="41" t="s">
        <v>58</v>
      </c>
      <c r="F25" s="41" t="s">
        <v>59</v>
      </c>
      <c r="G25" s="41" t="s">
        <v>58</v>
      </c>
      <c r="H25" s="41" t="s">
        <v>59</v>
      </c>
      <c r="I25" s="25">
        <v>6.5</v>
      </c>
      <c r="J25" s="24">
        <v>8</v>
      </c>
      <c r="K25" s="24">
        <v>7</v>
      </c>
      <c r="L25" s="24">
        <v>7.5</v>
      </c>
      <c r="M25" s="24">
        <v>7.5</v>
      </c>
      <c r="N25" s="24">
        <v>7</v>
      </c>
      <c r="O25" s="24">
        <v>7</v>
      </c>
      <c r="P25" s="40">
        <f t="shared" si="0"/>
        <v>79.5</v>
      </c>
      <c r="Q25" s="32"/>
    </row>
    <row r="26" spans="1:17" s="17" customFormat="1" x14ac:dyDescent="0.25">
      <c r="A26" s="41" t="s">
        <v>48</v>
      </c>
      <c r="B26" s="41" t="s">
        <v>123</v>
      </c>
      <c r="C26" s="41" t="s">
        <v>54</v>
      </c>
      <c r="D26" s="41" t="s">
        <v>95</v>
      </c>
      <c r="E26" s="41" t="s">
        <v>131</v>
      </c>
      <c r="F26" s="41" t="s">
        <v>132</v>
      </c>
      <c r="G26" s="41" t="s">
        <v>133</v>
      </c>
      <c r="H26" s="41" t="s">
        <v>134</v>
      </c>
      <c r="I26" s="25">
        <v>5.5</v>
      </c>
      <c r="J26" s="25">
        <v>6</v>
      </c>
      <c r="K26" s="25">
        <v>6.5</v>
      </c>
      <c r="L26" s="25">
        <v>6</v>
      </c>
      <c r="M26" s="25">
        <v>6.5</v>
      </c>
      <c r="N26" s="25">
        <v>6</v>
      </c>
      <c r="O26" s="25">
        <v>7</v>
      </c>
      <c r="P26" s="40">
        <f t="shared" ref="P26:P27" si="2">(I26*2)+(J26*2)+(K26*2)+(L26*2)+M26+N26+O26</f>
        <v>67.5</v>
      </c>
      <c r="Q26" s="32"/>
    </row>
    <row r="27" spans="1:17" s="17" customFormat="1" x14ac:dyDescent="0.25">
      <c r="A27" s="41" t="s">
        <v>49</v>
      </c>
      <c r="B27" s="41" t="s">
        <v>124</v>
      </c>
      <c r="C27" s="41" t="s">
        <v>95</v>
      </c>
      <c r="D27" s="41" t="s">
        <v>135</v>
      </c>
      <c r="E27" s="41" t="s">
        <v>136</v>
      </c>
      <c r="F27" s="41" t="s">
        <v>137</v>
      </c>
      <c r="G27" s="41" t="s">
        <v>136</v>
      </c>
      <c r="H27" s="41" t="s">
        <v>137</v>
      </c>
      <c r="I27" s="25">
        <v>6</v>
      </c>
      <c r="J27" s="25">
        <v>7.5</v>
      </c>
      <c r="K27" s="25">
        <v>7.5</v>
      </c>
      <c r="L27" s="25">
        <v>8</v>
      </c>
      <c r="M27" s="25">
        <v>7</v>
      </c>
      <c r="N27" s="25">
        <v>7</v>
      </c>
      <c r="O27" s="25">
        <v>7.5</v>
      </c>
      <c r="P27" s="40">
        <f t="shared" si="2"/>
        <v>79.5</v>
      </c>
      <c r="Q27" s="32"/>
    </row>
    <row r="28" spans="1:17" s="17" customFormat="1" x14ac:dyDescent="0.25">
      <c r="A28" s="41" t="s">
        <v>50</v>
      </c>
      <c r="B28" s="41" t="s">
        <v>125</v>
      </c>
      <c r="C28" s="41" t="s">
        <v>138</v>
      </c>
      <c r="D28" s="41" t="s">
        <v>139</v>
      </c>
      <c r="E28" s="41" t="s">
        <v>140</v>
      </c>
      <c r="F28" s="41" t="s">
        <v>141</v>
      </c>
      <c r="G28" s="41" t="s">
        <v>142</v>
      </c>
      <c r="H28" s="41" t="s">
        <v>143</v>
      </c>
      <c r="I28" s="49" t="s">
        <v>150</v>
      </c>
      <c r="J28" s="25">
        <v>8.5</v>
      </c>
      <c r="K28" s="25">
        <v>8</v>
      </c>
      <c r="L28" s="25">
        <v>8</v>
      </c>
      <c r="M28" s="25">
        <v>8</v>
      </c>
      <c r="N28" s="25">
        <v>8.5</v>
      </c>
      <c r="O28" s="25">
        <v>8</v>
      </c>
      <c r="P28" s="40">
        <f t="shared" ref="P28:P31" si="3">(I28*2)+(J28*2)+(K28*2)+(L28*2)+M28+N28+O28</f>
        <v>86.5</v>
      </c>
      <c r="Q28" s="32"/>
    </row>
    <row r="29" spans="1:17" s="17" customFormat="1" x14ac:dyDescent="0.25">
      <c r="A29" s="41" t="s">
        <v>126</v>
      </c>
      <c r="B29" s="41" t="s">
        <v>127</v>
      </c>
      <c r="C29" s="41" t="s">
        <v>30</v>
      </c>
      <c r="D29" s="41" t="s">
        <v>34</v>
      </c>
      <c r="E29" s="41" t="s">
        <v>144</v>
      </c>
      <c r="F29" s="41" t="s">
        <v>145</v>
      </c>
      <c r="G29" s="41" t="s">
        <v>144</v>
      </c>
      <c r="H29" s="41" t="s">
        <v>145</v>
      </c>
      <c r="I29" s="25">
        <v>6</v>
      </c>
      <c r="J29" s="25">
        <v>8</v>
      </c>
      <c r="K29" s="25">
        <v>7</v>
      </c>
      <c r="L29" s="25">
        <v>7.5</v>
      </c>
      <c r="M29" s="25">
        <v>7.5</v>
      </c>
      <c r="N29" s="25">
        <v>7</v>
      </c>
      <c r="O29" s="25">
        <v>8</v>
      </c>
      <c r="P29" s="40">
        <f t="shared" si="3"/>
        <v>79.5</v>
      </c>
      <c r="Q29" s="32"/>
    </row>
    <row r="30" spans="1:17" s="17" customFormat="1" ht="25.5" x14ac:dyDescent="0.25">
      <c r="A30" s="41" t="s">
        <v>52</v>
      </c>
      <c r="B30" s="41" t="s">
        <v>51</v>
      </c>
      <c r="C30" s="41" t="s">
        <v>53</v>
      </c>
      <c r="D30" s="41" t="s">
        <v>60</v>
      </c>
      <c r="E30" s="41" t="s">
        <v>61</v>
      </c>
      <c r="F30" s="41" t="s">
        <v>62</v>
      </c>
      <c r="G30" s="41" t="s">
        <v>61</v>
      </c>
      <c r="H30" s="41" t="s">
        <v>62</v>
      </c>
      <c r="I30" s="25">
        <v>7</v>
      </c>
      <c r="J30" s="25">
        <v>7</v>
      </c>
      <c r="K30" s="25">
        <v>8</v>
      </c>
      <c r="L30" s="25">
        <v>8</v>
      </c>
      <c r="M30" s="25">
        <v>7.5</v>
      </c>
      <c r="N30" s="25">
        <v>7.5</v>
      </c>
      <c r="O30" s="25">
        <v>8</v>
      </c>
      <c r="P30" s="40">
        <f t="shared" si="3"/>
        <v>83</v>
      </c>
      <c r="Q30" s="50" t="s">
        <v>151</v>
      </c>
    </row>
    <row r="31" spans="1:17" s="17" customFormat="1" x14ac:dyDescent="0.25">
      <c r="A31" s="41" t="s">
        <v>128</v>
      </c>
      <c r="B31" s="41" t="s">
        <v>129</v>
      </c>
      <c r="C31" s="41" t="s">
        <v>34</v>
      </c>
      <c r="D31" s="41" t="s">
        <v>55</v>
      </c>
      <c r="E31" s="41" t="s">
        <v>146</v>
      </c>
      <c r="F31" s="41" t="s">
        <v>147</v>
      </c>
      <c r="G31" s="41" t="s">
        <v>148</v>
      </c>
      <c r="H31" s="41" t="s">
        <v>149</v>
      </c>
      <c r="I31" s="25">
        <v>6</v>
      </c>
      <c r="J31" s="25">
        <v>7</v>
      </c>
      <c r="K31" s="25">
        <v>8</v>
      </c>
      <c r="L31" s="25">
        <v>7</v>
      </c>
      <c r="M31" s="25">
        <v>7</v>
      </c>
      <c r="N31" s="25">
        <v>7.5</v>
      </c>
      <c r="O31" s="25">
        <v>7.5</v>
      </c>
      <c r="P31" s="40">
        <f t="shared" si="3"/>
        <v>78</v>
      </c>
      <c r="Q31" s="50" t="s">
        <v>151</v>
      </c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a3256e53afd0969d63666de70db1158a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1546942e3d030331673f2f93f28f653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Props1.xml><?xml version="1.0" encoding="utf-8"?>
<ds:datastoreItem xmlns:ds="http://schemas.openxmlformats.org/officeDocument/2006/customXml" ds:itemID="{15FD26A6-BFD5-4C5D-9950-4B955A88D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2025-12-17T10:38:00Z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