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fpsroyalfriesian.sharepoint.com/sites/Keuringszaken/Gedeelde documenten/IBOP/2026/"/>
    </mc:Choice>
  </mc:AlternateContent>
  <xr:revisionPtr revIDLastSave="123" documentId="8_{C1C1D0E0-6141-4942-9A87-D3CB6AD12C1F}" xr6:coauthVersionLast="47" xr6:coauthVersionMax="47" xr10:uidLastSave="{5135B7AB-C32B-4EC0-8FA4-B8AAA3677D21}"/>
  <bookViews>
    <workbookView xWindow="-120" yWindow="-120" windowWidth="23280" windowHeight="14880" tabRatio="500" xr2:uid="{00000000-000D-0000-FFFF-FFFF00000000}"/>
  </bookViews>
  <sheets>
    <sheet name="Rap_Catalogusboekj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19" i="1" l="1"/>
  <c r="P18" i="1"/>
  <c r="P17" i="1"/>
  <c r="P16" i="1"/>
  <c r="P22" i="1"/>
  <c r="P21" i="1"/>
  <c r="P24" i="1"/>
  <c r="P23" i="1"/>
  <c r="P15" i="1"/>
  <c r="P14" i="1"/>
  <c r="P13" i="1"/>
  <c r="P12" i="1"/>
  <c r="P11" i="1"/>
  <c r="P10" i="1"/>
</calcChain>
</file>

<file path=xl/sharedStrings.xml><?xml version="1.0" encoding="utf-8"?>
<sst xmlns="http://schemas.openxmlformats.org/spreadsheetml/2006/main" count="134" uniqueCount="105">
  <si>
    <t>Catnr.</t>
  </si>
  <si>
    <t>Paard</t>
  </si>
  <si>
    <t>Vader</t>
  </si>
  <si>
    <t>Grootvader</t>
  </si>
  <si>
    <t>Fokker</t>
  </si>
  <si>
    <t>Fokker woonplaats</t>
  </si>
  <si>
    <t>Eigenaar</t>
  </si>
  <si>
    <t>Eigenaar woonplaats</t>
  </si>
  <si>
    <t>houding &amp;</t>
  </si>
  <si>
    <t>MENPROEF</t>
  </si>
  <si>
    <t>Stap</t>
  </si>
  <si>
    <t>Draf</t>
  </si>
  <si>
    <t>Galop</t>
  </si>
  <si>
    <t>Balans</t>
  </si>
  <si>
    <t>Souplesse</t>
  </si>
  <si>
    <t>Schakelen</t>
  </si>
  <si>
    <t>Impuls</t>
  </si>
  <si>
    <t>Totaal</t>
  </si>
  <si>
    <t>RIJPROEF</t>
  </si>
  <si>
    <t>Uitslag IBOP Wergea – 28 januari 2026</t>
  </si>
  <si>
    <t>01</t>
  </si>
  <si>
    <t>Bokke fan Dijkmaniastate</t>
  </si>
  <si>
    <t>02</t>
  </si>
  <si>
    <t>Macho ût de Grachten</t>
  </si>
  <si>
    <t>03</t>
  </si>
  <si>
    <t>Toto G. fan ‘t Skeane Ein</t>
  </si>
  <si>
    <t>05</t>
  </si>
  <si>
    <t>Mirthe fan Pankoeken</t>
  </si>
  <si>
    <t>06</t>
  </si>
  <si>
    <t>Thearske v/d Northsyde</t>
  </si>
  <si>
    <t>07</t>
  </si>
  <si>
    <t>Lutske</t>
  </si>
  <si>
    <t>08</t>
  </si>
  <si>
    <t>Rintje Rinus v/h klein Ilsinck</t>
  </si>
  <si>
    <t>09</t>
  </si>
  <si>
    <t>Floris fan Dijkmaniastate</t>
  </si>
  <si>
    <t>10</t>
  </si>
  <si>
    <t>Reina Benthe R.</t>
  </si>
  <si>
    <t>11</t>
  </si>
  <si>
    <t>Pien van Stal Sluisweg</t>
  </si>
  <si>
    <t>Jehannes 484</t>
  </si>
  <si>
    <t>Eibert 419</t>
  </si>
  <si>
    <t>D.B. Dijkman</t>
  </si>
  <si>
    <t>Marssum</t>
  </si>
  <si>
    <t>Matthys 504</t>
  </si>
  <si>
    <t>Alwin 469</t>
  </si>
  <si>
    <t>Dhr. M.H.A. Schothorst</t>
  </si>
  <si>
    <t>Soest</t>
  </si>
  <si>
    <t>Cayenne Stables</t>
  </si>
  <si>
    <t>Amstelveen</t>
  </si>
  <si>
    <t>Auwert 514</t>
  </si>
  <si>
    <t>Uldrik 457</t>
  </si>
  <si>
    <t>Mevr. W. van der Veen</t>
  </si>
  <si>
    <t>Langezwaag</t>
  </si>
  <si>
    <t>Tiede 501</t>
  </si>
  <si>
    <t>O. Leijendekker</t>
  </si>
  <si>
    <t>Witmarsum</t>
  </si>
  <si>
    <t>Dhr. F.N. Wolfswinkel</t>
  </si>
  <si>
    <t>Vlieland</t>
  </si>
  <si>
    <t>Jouwe 485</t>
  </si>
  <si>
    <t>Felle 422</t>
  </si>
  <si>
    <t>J.H.C. van Veldhuizen</t>
  </si>
  <si>
    <t>Bodegraven</t>
  </si>
  <si>
    <t>Rindert 406</t>
  </si>
  <si>
    <t>Tsjerk 328</t>
  </si>
  <si>
    <t>Veehouderij G. Visser</t>
  </si>
  <si>
    <t>Hollum (Ameland)</t>
  </si>
  <si>
    <t>Tsjalle 454</t>
  </si>
  <si>
    <t>Hessel 480</t>
  </si>
  <si>
    <t>M. Beetsma</t>
  </si>
  <si>
    <t>Harfsen</t>
  </si>
  <si>
    <t>Eise 489</t>
  </si>
  <si>
    <t>Feitse 293</t>
  </si>
  <si>
    <t>Jerke 434</t>
  </si>
  <si>
    <t>Dhr. R. Ligtenberg</t>
  </si>
  <si>
    <t>Hardenberg</t>
  </si>
  <si>
    <t>Epke 474</t>
  </si>
  <si>
    <t>Sape 381</t>
  </si>
  <si>
    <t>G.A.J.J. v/d Berk</t>
  </si>
  <si>
    <t>Erp</t>
  </si>
  <si>
    <t>Dhr. John Verbeek</t>
  </si>
  <si>
    <t>Mill</t>
  </si>
  <si>
    <t>13</t>
  </si>
  <si>
    <t>Tanja fan'e Ridderdijk</t>
  </si>
  <si>
    <t>14</t>
  </si>
  <si>
    <t>Jenna Wietske van de Pôle</t>
  </si>
  <si>
    <t>15</t>
  </si>
  <si>
    <t>Ruth fan Lucania</t>
  </si>
  <si>
    <t>17</t>
  </si>
  <si>
    <t>Vorstin van Lapinenburg</t>
  </si>
  <si>
    <t>Ulbrân 502</t>
  </si>
  <si>
    <t>Mevr. A. Duiven-Lettinga</t>
  </si>
  <si>
    <t>Hartwerd</t>
  </si>
  <si>
    <t>Tymen 503</t>
  </si>
  <si>
    <t>Maurits 437</t>
  </si>
  <si>
    <t>Mevr. P.M. Annema-Hoekstra</t>
  </si>
  <si>
    <t>Hoornsterzwaag</t>
  </si>
  <si>
    <t>Yme 507</t>
  </si>
  <si>
    <t>Beart 411</t>
  </si>
  <si>
    <t>Pomykala Lukasz</t>
  </si>
  <si>
    <t>Syców</t>
  </si>
  <si>
    <t>Andries 415</t>
  </si>
  <si>
    <t>J.J.H. Boot &amp; J.P.W. Boot</t>
  </si>
  <si>
    <t>Hillegom</t>
  </si>
  <si>
    <t>Kroon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</si>
</sst>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00"/>
      <name val="Arial"/>
      <family val="2"/>
      <charset val="1"/>
    </font>
    <font>
      <b/>
      <sz val="12"/>
      <color rgb="FF000000"/>
      <name val="Calibri"/>
      <family val="2"/>
      <charset val="1"/>
    </font>
    <font>
      <b/>
      <sz val="14"/>
      <color rgb="FF000000"/>
      <name val="Arial"/>
      <family val="2"/>
      <charset val="1"/>
    </font>
    <font>
      <b/>
      <sz val="14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2060"/>
      <name val="Calibri"/>
      <family val="2"/>
      <scheme val="minor"/>
    </font>
    <font>
      <sz val="10"/>
      <color rgb="FF002060"/>
      <name val="Arial"/>
      <family val="2"/>
    </font>
    <font>
      <sz val="11"/>
      <color rgb="FF00206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B9CDE5"/>
        <bgColor rgb="FFB4C7DC"/>
      </patternFill>
    </fill>
    <fill>
      <patternFill patternType="solid">
        <fgColor rgb="FF729FCF"/>
        <bgColor rgb="FF969696"/>
      </patternFill>
    </fill>
    <fill>
      <patternFill patternType="solid">
        <fgColor rgb="FFB4C7DC"/>
        <bgColor rgb="FFB9CDE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B9CDE5"/>
      </patternFill>
    </fill>
  </fills>
  <borders count="1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/>
      <diagonal/>
    </border>
  </borders>
  <cellStyleXfs count="2">
    <xf numFmtId="0" fontId="0" fillId="0" borderId="0"/>
    <xf numFmtId="0" fontId="9" fillId="0" borderId="0"/>
  </cellStyleXfs>
  <cellXfs count="49">
    <xf numFmtId="0" fontId="0" fillId="0" borderId="0" xfId="0"/>
    <xf numFmtId="0" fontId="4" fillId="0" borderId="1" xfId="1" applyFont="1" applyBorder="1" applyAlignment="1">
      <alignment vertical="top" wrapText="1" readingOrder="1"/>
    </xf>
    <xf numFmtId="0" fontId="1" fillId="0" borderId="0" xfId="0" applyFont="1" applyAlignment="1">
      <alignment horizontal="center"/>
    </xf>
    <xf numFmtId="0" fontId="2" fillId="0" borderId="1" xfId="1" applyFont="1" applyBorder="1" applyAlignment="1">
      <alignment vertical="top" wrapText="1" readingOrder="1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1" xfId="1" applyFont="1" applyBorder="1" applyAlignment="1">
      <alignment vertical="top" wrapText="1" readingOrder="1"/>
    </xf>
    <xf numFmtId="0" fontId="1" fillId="0" borderId="0" xfId="0" applyFont="1"/>
    <xf numFmtId="0" fontId="1" fillId="2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 vertical="top"/>
    </xf>
    <xf numFmtId="0" fontId="0" fillId="3" borderId="0" xfId="0" applyFill="1"/>
    <xf numFmtId="0" fontId="0" fillId="4" borderId="0" xfId="0" applyFill="1"/>
    <xf numFmtId="0" fontId="0" fillId="3" borderId="2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0" fontId="2" fillId="3" borderId="11" xfId="1" applyFont="1" applyFill="1" applyBorder="1" applyAlignment="1">
      <alignment vertical="top" wrapText="1" readingOrder="1"/>
    </xf>
    <xf numFmtId="0" fontId="2" fillId="3" borderId="12" xfId="1" applyFont="1" applyFill="1" applyBorder="1" applyAlignment="1">
      <alignment vertical="top" wrapText="1" readingOrder="1"/>
    </xf>
    <xf numFmtId="0" fontId="8" fillId="3" borderId="12" xfId="1" applyFont="1" applyFill="1" applyBorder="1" applyAlignment="1">
      <alignment vertical="top" wrapText="1" readingOrder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6" borderId="7" xfId="0" applyFont="1" applyFill="1" applyBorder="1" applyAlignment="1">
      <alignment horizontal="center" vertical="top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0" fillId="3" borderId="6" xfId="0" applyFont="1" applyFill="1" applyBorder="1" applyAlignment="1">
      <alignment horizontal="center" vertical="top"/>
    </xf>
    <xf numFmtId="164" fontId="13" fillId="5" borderId="7" xfId="0" applyNumberFormat="1" applyFont="1" applyFill="1" applyBorder="1" applyAlignment="1">
      <alignment horizontal="center" vertical="center" wrapText="1"/>
    </xf>
    <xf numFmtId="0" fontId="14" fillId="5" borderId="7" xfId="1" applyFont="1" applyFill="1" applyBorder="1" applyAlignment="1">
      <alignment vertical="top" wrapText="1" readingOrder="1"/>
    </xf>
    <xf numFmtId="0" fontId="10" fillId="3" borderId="7" xfId="0" applyFont="1" applyFill="1" applyBorder="1" applyAlignment="1">
      <alignment horizontal="center" vertical="top"/>
    </xf>
    <xf numFmtId="0" fontId="3" fillId="0" borderId="2" xfId="0" applyFont="1" applyBorder="1" applyAlignment="1">
      <alignment horizontal="center"/>
    </xf>
    <xf numFmtId="0" fontId="4" fillId="0" borderId="8" xfId="1" applyFont="1" applyBorder="1" applyAlignment="1">
      <alignment horizontal="left" vertical="top" wrapText="1" readingOrder="1"/>
    </xf>
    <xf numFmtId="0" fontId="4" fillId="0" borderId="9" xfId="1" applyFont="1" applyBorder="1" applyAlignment="1">
      <alignment horizontal="left" vertical="top" wrapText="1" readingOrder="1"/>
    </xf>
    <xf numFmtId="0" fontId="4" fillId="0" borderId="10" xfId="1" applyFont="1" applyBorder="1" applyAlignment="1">
      <alignment horizontal="left" vertical="top" wrapText="1" readingOrder="1"/>
    </xf>
    <xf numFmtId="0" fontId="2" fillId="0" borderId="8" xfId="1" applyFont="1" applyBorder="1" applyAlignment="1">
      <alignment vertical="top" wrapText="1" readingOrder="1"/>
    </xf>
    <xf numFmtId="0" fontId="2" fillId="0" borderId="10" xfId="1" applyFont="1" applyBorder="1" applyAlignment="1">
      <alignment vertical="top" wrapText="1" readingOrder="1"/>
    </xf>
    <xf numFmtId="164" fontId="15" fillId="6" borderId="7" xfId="0" applyNumberFormat="1" applyFont="1" applyFill="1" applyBorder="1" applyAlignment="1">
      <alignment horizontal="center" vertical="center"/>
    </xf>
    <xf numFmtId="164" fontId="15" fillId="6" borderId="2" xfId="0" applyNumberFormat="1" applyFont="1" applyFill="1" applyBorder="1" applyAlignment="1">
      <alignment horizontal="center" vertical="center"/>
    </xf>
    <xf numFmtId="164" fontId="15" fillId="6" borderId="3" xfId="0" applyNumberFormat="1" applyFont="1" applyFill="1" applyBorder="1" applyAlignment="1">
      <alignment horizontal="center" vertical="center"/>
    </xf>
    <xf numFmtId="164" fontId="15" fillId="6" borderId="5" xfId="0" applyNumberFormat="1" applyFont="1" applyFill="1" applyBorder="1" applyAlignment="1">
      <alignment horizontal="center" vertical="center"/>
    </xf>
    <xf numFmtId="164" fontId="15" fillId="6" borderId="7" xfId="0" quotePrefix="1" applyNumberFormat="1" applyFont="1" applyFill="1" applyBorder="1" applyAlignment="1">
      <alignment horizontal="center" vertical="center"/>
    </xf>
  </cellXfs>
  <cellStyles count="2">
    <cellStyle name="Normal" xfId="1" xr:uid="{00000000-0005-0000-0000-000006000000}"/>
    <cellStyle name="Standa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729FCF"/>
      <rgbColor rgb="FF993366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D3D3D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309600</xdr:colOff>
      <xdr:row>0</xdr:row>
      <xdr:rowOff>24120</xdr:rowOff>
    </xdr:from>
    <xdr:to>
      <xdr:col>14</xdr:col>
      <xdr:colOff>4755</xdr:colOff>
      <xdr:row>6</xdr:row>
      <xdr:rowOff>22320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709240" y="24120"/>
          <a:ext cx="3375000" cy="12794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"/>
  <sheetViews>
    <sheetView showGridLines="0" tabSelected="1" zoomScale="93" zoomScaleNormal="93" workbookViewId="0">
      <selection activeCell="E30" sqref="E30"/>
    </sheetView>
  </sheetViews>
  <sheetFormatPr defaultColWidth="8.85546875" defaultRowHeight="15" x14ac:dyDescent="0.25"/>
  <cols>
    <col min="1" max="1" width="14.140625" customWidth="1"/>
    <col min="2" max="2" width="34.140625" customWidth="1"/>
    <col min="3" max="3" width="15.85546875" customWidth="1"/>
    <col min="4" max="4" width="15" customWidth="1"/>
    <col min="5" max="5" width="35.28515625" customWidth="1"/>
    <col min="6" max="6" width="21.28515625" customWidth="1"/>
    <col min="7" max="7" width="35" customWidth="1"/>
    <col min="8" max="8" width="23" customWidth="1"/>
    <col min="9" max="9" width="10.85546875" style="29" customWidth="1"/>
    <col min="10" max="13" width="10.85546875" customWidth="1"/>
    <col min="16" max="16" width="11" style="2" customWidth="1"/>
    <col min="17" max="17" width="12.140625" style="33" customWidth="1"/>
    <col min="1023" max="1024" width="11.42578125" customWidth="1"/>
  </cols>
  <sheetData>
    <row r="1" spans="1:17" ht="15.75" x14ac:dyDescent="0.25">
      <c r="A1" s="3"/>
      <c r="B1" s="3"/>
      <c r="C1" s="3"/>
      <c r="D1" s="3"/>
      <c r="E1" s="3"/>
      <c r="F1" s="3"/>
      <c r="G1" s="3"/>
      <c r="H1" s="3"/>
      <c r="I1" s="24"/>
      <c r="J1" s="4"/>
      <c r="K1" s="4"/>
      <c r="L1" s="38"/>
      <c r="M1" s="4"/>
      <c r="N1" s="4"/>
      <c r="O1" s="4"/>
      <c r="P1" s="5"/>
      <c r="Q1" s="31"/>
    </row>
    <row r="2" spans="1:17" s="8" customFormat="1" ht="26.1" customHeight="1" x14ac:dyDescent="0.3">
      <c r="A2" s="39" t="s">
        <v>19</v>
      </c>
      <c r="B2" s="40"/>
      <c r="C2" s="41"/>
      <c r="D2" s="1"/>
      <c r="E2" s="1"/>
      <c r="F2" s="1"/>
      <c r="G2" s="1"/>
      <c r="H2" s="1"/>
      <c r="I2" s="25"/>
      <c r="J2" s="6"/>
      <c r="K2" s="6"/>
      <c r="L2" s="38"/>
      <c r="M2" s="6"/>
      <c r="N2" s="6"/>
      <c r="O2" s="6"/>
      <c r="P2" s="7"/>
      <c r="Q2" s="32"/>
    </row>
    <row r="3" spans="1:17" ht="15.75" x14ac:dyDescent="0.25">
      <c r="A3" s="3"/>
      <c r="B3" s="3"/>
      <c r="C3" s="3"/>
      <c r="D3" s="3"/>
      <c r="E3" s="3"/>
      <c r="F3" s="3"/>
      <c r="G3" s="3"/>
      <c r="H3" s="3"/>
      <c r="I3" s="24"/>
      <c r="J3" s="4"/>
      <c r="K3" s="4"/>
      <c r="L3" s="38"/>
      <c r="M3" s="4"/>
      <c r="N3" s="4"/>
      <c r="O3" s="4"/>
      <c r="P3" s="5"/>
      <c r="Q3" s="31"/>
    </row>
    <row r="4" spans="1:17" ht="15.75" x14ac:dyDescent="0.25">
      <c r="A4" s="3"/>
      <c r="B4" s="3"/>
      <c r="C4" s="3"/>
      <c r="D4" s="3"/>
      <c r="E4" s="3"/>
      <c r="F4" s="3"/>
      <c r="G4" s="3"/>
      <c r="H4" s="3"/>
      <c r="I4" s="24"/>
      <c r="J4" s="4"/>
      <c r="K4" s="4"/>
      <c r="L4" s="38"/>
      <c r="M4" s="4"/>
      <c r="N4" s="4"/>
      <c r="O4" s="4"/>
      <c r="P4" s="5"/>
      <c r="Q4" s="31"/>
    </row>
    <row r="5" spans="1:17" ht="15.75" x14ac:dyDescent="0.25">
      <c r="A5" s="3"/>
      <c r="B5" s="3"/>
      <c r="C5" s="3"/>
      <c r="D5" s="3"/>
      <c r="E5" s="3"/>
      <c r="F5" s="3"/>
      <c r="G5" s="3"/>
      <c r="H5" s="3"/>
      <c r="I5" s="24"/>
      <c r="J5" s="4"/>
      <c r="K5" s="4"/>
      <c r="L5" s="38"/>
      <c r="M5" s="4"/>
      <c r="N5" s="4"/>
      <c r="O5" s="4"/>
      <c r="P5" s="5"/>
      <c r="Q5" s="31"/>
    </row>
    <row r="6" spans="1:17" ht="15.75" x14ac:dyDescent="0.25">
      <c r="A6" s="3"/>
      <c r="B6" s="3"/>
      <c r="C6" s="3"/>
      <c r="D6" s="3"/>
      <c r="E6" s="3"/>
      <c r="F6" s="3"/>
      <c r="G6" s="3"/>
      <c r="H6" s="3"/>
      <c r="I6" s="24"/>
      <c r="J6" s="4"/>
      <c r="K6" s="4"/>
      <c r="L6" s="38"/>
      <c r="M6" s="4"/>
      <c r="N6" s="4"/>
      <c r="O6" s="4"/>
      <c r="P6" s="5"/>
      <c r="Q6" s="31"/>
    </row>
    <row r="7" spans="1:17" ht="15" customHeight="1" x14ac:dyDescent="0.25">
      <c r="A7" s="42"/>
      <c r="B7" s="43"/>
      <c r="C7" s="3"/>
      <c r="D7" s="3"/>
      <c r="E7" s="3"/>
      <c r="F7" s="3"/>
      <c r="G7" s="3"/>
      <c r="H7" s="3"/>
      <c r="I7" s="24"/>
      <c r="J7" s="4"/>
      <c r="K7" s="4"/>
      <c r="L7" s="38"/>
      <c r="M7" s="4"/>
      <c r="N7" s="4"/>
      <c r="O7" s="4"/>
      <c r="P7" s="5"/>
      <c r="Q7" s="31"/>
    </row>
    <row r="8" spans="1:17" x14ac:dyDescent="0.25">
      <c r="A8" s="9" t="s">
        <v>0</v>
      </c>
      <c r="B8" s="9" t="s">
        <v>1</v>
      </c>
      <c r="C8" s="9" t="s">
        <v>2</v>
      </c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  <c r="I8" s="26"/>
      <c r="J8" s="10"/>
      <c r="K8" s="10"/>
      <c r="L8" s="11" t="s">
        <v>8</v>
      </c>
      <c r="M8" s="10"/>
      <c r="N8" s="10"/>
      <c r="O8" s="10"/>
    </row>
    <row r="9" spans="1:17" s="16" customFormat="1" ht="15.75" x14ac:dyDescent="0.25">
      <c r="A9" s="21" t="s">
        <v>18</v>
      </c>
      <c r="B9" s="21"/>
      <c r="C9" s="21"/>
      <c r="D9" s="21"/>
      <c r="E9" s="21"/>
      <c r="F9" s="21"/>
      <c r="G9" s="21"/>
      <c r="H9" s="21"/>
      <c r="I9" s="27" t="s">
        <v>10</v>
      </c>
      <c r="J9" s="12" t="s">
        <v>11</v>
      </c>
      <c r="K9" s="13" t="s">
        <v>12</v>
      </c>
      <c r="L9" s="14" t="s">
        <v>13</v>
      </c>
      <c r="M9" s="15" t="s">
        <v>14</v>
      </c>
      <c r="N9" s="12" t="s">
        <v>15</v>
      </c>
      <c r="O9" s="12" t="s">
        <v>16</v>
      </c>
      <c r="P9" s="12" t="s">
        <v>17</v>
      </c>
      <c r="Q9" s="34"/>
    </row>
    <row r="10" spans="1:17" s="17" customFormat="1" ht="15" customHeight="1" x14ac:dyDescent="0.25">
      <c r="A10" s="36" t="s">
        <v>20</v>
      </c>
      <c r="B10" s="36" t="s">
        <v>21</v>
      </c>
      <c r="C10" s="36" t="s">
        <v>40</v>
      </c>
      <c r="D10" s="36" t="s">
        <v>41</v>
      </c>
      <c r="E10" s="36" t="s">
        <v>42</v>
      </c>
      <c r="F10" s="36" t="s">
        <v>43</v>
      </c>
      <c r="G10" s="36" t="s">
        <v>42</v>
      </c>
      <c r="H10" s="36" t="s">
        <v>43</v>
      </c>
      <c r="I10" s="44">
        <v>7</v>
      </c>
      <c r="J10" s="45">
        <v>7.5</v>
      </c>
      <c r="K10" s="46">
        <v>7</v>
      </c>
      <c r="L10" s="44">
        <v>7.5</v>
      </c>
      <c r="M10" s="47">
        <v>7</v>
      </c>
      <c r="N10" s="45">
        <v>6.5</v>
      </c>
      <c r="O10" s="45">
        <v>7</v>
      </c>
      <c r="P10" s="35">
        <f t="shared" ref="P10:P15" si="0">(I10*2)+(J10*2)+(K10*2)+(L10*2)+M10+N10+O10</f>
        <v>78.5</v>
      </c>
      <c r="Q10" s="30"/>
    </row>
    <row r="11" spans="1:17" s="17" customFormat="1" x14ac:dyDescent="0.25">
      <c r="A11" s="36" t="s">
        <v>22</v>
      </c>
      <c r="B11" s="36" t="s">
        <v>23</v>
      </c>
      <c r="C11" s="36" t="s">
        <v>44</v>
      </c>
      <c r="D11" s="36" t="s">
        <v>45</v>
      </c>
      <c r="E11" s="36" t="s">
        <v>46</v>
      </c>
      <c r="F11" s="36" t="s">
        <v>47</v>
      </c>
      <c r="G11" s="36" t="s">
        <v>48</v>
      </c>
      <c r="H11" s="36" t="s">
        <v>49</v>
      </c>
      <c r="I11" s="44">
        <v>7</v>
      </c>
      <c r="J11" s="45">
        <v>7</v>
      </c>
      <c r="K11" s="46">
        <v>7</v>
      </c>
      <c r="L11" s="44">
        <v>7.5</v>
      </c>
      <c r="M11" s="47">
        <v>7.5</v>
      </c>
      <c r="N11" s="45">
        <v>7</v>
      </c>
      <c r="O11" s="45">
        <v>7</v>
      </c>
      <c r="P11" s="35">
        <f t="shared" si="0"/>
        <v>78.5</v>
      </c>
      <c r="Q11" s="30"/>
    </row>
    <row r="12" spans="1:17" s="17" customFormat="1" x14ac:dyDescent="0.25">
      <c r="A12" s="36" t="s">
        <v>24</v>
      </c>
      <c r="B12" s="36" t="s">
        <v>25</v>
      </c>
      <c r="C12" s="36" t="s">
        <v>50</v>
      </c>
      <c r="D12" s="36" t="s">
        <v>51</v>
      </c>
      <c r="E12" s="36" t="s">
        <v>52</v>
      </c>
      <c r="F12" s="36" t="s">
        <v>53</v>
      </c>
      <c r="G12" s="36" t="s">
        <v>52</v>
      </c>
      <c r="H12" s="36" t="s">
        <v>53</v>
      </c>
      <c r="I12" s="44">
        <v>7</v>
      </c>
      <c r="J12" s="45">
        <v>6.5</v>
      </c>
      <c r="K12" s="46">
        <v>6.5</v>
      </c>
      <c r="L12" s="44">
        <v>7</v>
      </c>
      <c r="M12" s="47">
        <v>7</v>
      </c>
      <c r="N12" s="45">
        <v>6.5</v>
      </c>
      <c r="O12" s="45">
        <v>7.5</v>
      </c>
      <c r="P12" s="35">
        <f t="shared" si="0"/>
        <v>75</v>
      </c>
      <c r="Q12" s="30"/>
    </row>
    <row r="13" spans="1:17" s="17" customFormat="1" x14ac:dyDescent="0.25">
      <c r="A13" s="36" t="s">
        <v>26</v>
      </c>
      <c r="B13" s="36" t="s">
        <v>27</v>
      </c>
      <c r="C13" s="36" t="s">
        <v>54</v>
      </c>
      <c r="D13" s="36" t="s">
        <v>40</v>
      </c>
      <c r="E13" s="36" t="s">
        <v>55</v>
      </c>
      <c r="F13" s="36" t="s">
        <v>56</v>
      </c>
      <c r="G13" s="36" t="s">
        <v>57</v>
      </c>
      <c r="H13" s="36" t="s">
        <v>58</v>
      </c>
      <c r="I13" s="44">
        <v>7</v>
      </c>
      <c r="J13" s="45">
        <v>6.5</v>
      </c>
      <c r="K13" s="46">
        <v>6.5</v>
      </c>
      <c r="L13" s="44">
        <v>6.5</v>
      </c>
      <c r="M13" s="47">
        <v>6.5</v>
      </c>
      <c r="N13" s="45">
        <v>6.5</v>
      </c>
      <c r="O13" s="45">
        <v>7</v>
      </c>
      <c r="P13" s="35">
        <f t="shared" si="0"/>
        <v>73</v>
      </c>
      <c r="Q13" s="30"/>
    </row>
    <row r="14" spans="1:17" s="17" customFormat="1" x14ac:dyDescent="0.25">
      <c r="A14" s="36" t="s">
        <v>28</v>
      </c>
      <c r="B14" s="36" t="s">
        <v>29</v>
      </c>
      <c r="C14" s="36" t="s">
        <v>59</v>
      </c>
      <c r="D14" s="36" t="s">
        <v>60</v>
      </c>
      <c r="E14" s="36" t="s">
        <v>61</v>
      </c>
      <c r="F14" s="36" t="s">
        <v>62</v>
      </c>
      <c r="G14" s="36" t="s">
        <v>61</v>
      </c>
      <c r="H14" s="36" t="s">
        <v>62</v>
      </c>
      <c r="I14" s="48">
        <v>5</v>
      </c>
      <c r="J14" s="45">
        <v>6</v>
      </c>
      <c r="K14" s="46">
        <v>6.5</v>
      </c>
      <c r="L14" s="44">
        <v>6</v>
      </c>
      <c r="M14" s="47">
        <v>6</v>
      </c>
      <c r="N14" s="45">
        <v>6</v>
      </c>
      <c r="O14" s="45">
        <v>6</v>
      </c>
      <c r="P14" s="35">
        <f t="shared" si="0"/>
        <v>65</v>
      </c>
      <c r="Q14" s="30"/>
    </row>
    <row r="15" spans="1:17" s="17" customFormat="1" x14ac:dyDescent="0.25">
      <c r="A15" s="36" t="s">
        <v>30</v>
      </c>
      <c r="B15" s="36" t="s">
        <v>31</v>
      </c>
      <c r="C15" s="36" t="s">
        <v>63</v>
      </c>
      <c r="D15" s="36" t="s">
        <v>64</v>
      </c>
      <c r="E15" s="36" t="s">
        <v>65</v>
      </c>
      <c r="F15" s="36" t="s">
        <v>66</v>
      </c>
      <c r="G15" s="36" t="s">
        <v>65</v>
      </c>
      <c r="H15" s="36" t="s">
        <v>66</v>
      </c>
      <c r="I15" s="44">
        <v>6.5</v>
      </c>
      <c r="J15" s="45">
        <v>6.5</v>
      </c>
      <c r="K15" s="46">
        <v>6.5</v>
      </c>
      <c r="L15" s="44">
        <v>7</v>
      </c>
      <c r="M15" s="47">
        <v>6.5</v>
      </c>
      <c r="N15" s="45">
        <v>6.5</v>
      </c>
      <c r="O15" s="45">
        <v>7</v>
      </c>
      <c r="P15" s="35">
        <f t="shared" si="0"/>
        <v>73</v>
      </c>
      <c r="Q15" s="30"/>
    </row>
    <row r="16" spans="1:17" s="17" customFormat="1" x14ac:dyDescent="0.25">
      <c r="A16" s="36" t="s">
        <v>32</v>
      </c>
      <c r="B16" s="36" t="s">
        <v>33</v>
      </c>
      <c r="C16" s="36" t="s">
        <v>67</v>
      </c>
      <c r="D16" s="36" t="s">
        <v>68</v>
      </c>
      <c r="E16" s="36" t="s">
        <v>69</v>
      </c>
      <c r="F16" s="36" t="s">
        <v>70</v>
      </c>
      <c r="G16" s="36" t="s">
        <v>69</v>
      </c>
      <c r="H16" s="36" t="s">
        <v>70</v>
      </c>
      <c r="I16" s="44">
        <v>7</v>
      </c>
      <c r="J16" s="45">
        <v>9</v>
      </c>
      <c r="K16" s="46">
        <v>8</v>
      </c>
      <c r="L16" s="44">
        <v>8</v>
      </c>
      <c r="M16" s="47">
        <v>7.5</v>
      </c>
      <c r="N16" s="45">
        <v>8</v>
      </c>
      <c r="O16" s="45">
        <v>7.5</v>
      </c>
      <c r="P16" s="35">
        <f t="shared" ref="P16:P19" si="1">(I16*2)+(J16*2)+(K16*2)+(L16*2)+M16+N16+O16</f>
        <v>87</v>
      </c>
      <c r="Q16" s="30"/>
    </row>
    <row r="17" spans="1:17" s="17" customFormat="1" x14ac:dyDescent="0.25">
      <c r="A17" s="36" t="s">
        <v>34</v>
      </c>
      <c r="B17" s="36" t="s">
        <v>35</v>
      </c>
      <c r="C17" s="36" t="s">
        <v>71</v>
      </c>
      <c r="D17" s="36" t="s">
        <v>72</v>
      </c>
      <c r="E17" s="36" t="s">
        <v>42</v>
      </c>
      <c r="F17" s="36" t="s">
        <v>43</v>
      </c>
      <c r="G17" s="36" t="s">
        <v>42</v>
      </c>
      <c r="H17" s="36" t="s">
        <v>43</v>
      </c>
      <c r="I17" s="44">
        <v>6.5</v>
      </c>
      <c r="J17" s="45">
        <v>6.5</v>
      </c>
      <c r="K17" s="46">
        <v>6</v>
      </c>
      <c r="L17" s="44">
        <v>6.5</v>
      </c>
      <c r="M17" s="47">
        <v>6</v>
      </c>
      <c r="N17" s="45">
        <v>6.5</v>
      </c>
      <c r="O17" s="45">
        <v>6.5</v>
      </c>
      <c r="P17" s="35">
        <f t="shared" si="1"/>
        <v>70</v>
      </c>
      <c r="Q17" s="30"/>
    </row>
    <row r="18" spans="1:17" s="17" customFormat="1" x14ac:dyDescent="0.25">
      <c r="A18" s="36" t="s">
        <v>36</v>
      </c>
      <c r="B18" s="36" t="s">
        <v>37</v>
      </c>
      <c r="C18" s="36" t="s">
        <v>50</v>
      </c>
      <c r="D18" s="36" t="s">
        <v>73</v>
      </c>
      <c r="E18" s="36" t="s">
        <v>74</v>
      </c>
      <c r="F18" s="36" t="s">
        <v>75</v>
      </c>
      <c r="G18" s="36" t="s">
        <v>74</v>
      </c>
      <c r="H18" s="36" t="s">
        <v>75</v>
      </c>
      <c r="I18" s="44">
        <v>7</v>
      </c>
      <c r="J18" s="45">
        <v>6.5</v>
      </c>
      <c r="K18" s="46">
        <v>6</v>
      </c>
      <c r="L18" s="44">
        <v>6</v>
      </c>
      <c r="M18" s="47">
        <v>6</v>
      </c>
      <c r="N18" s="45">
        <v>6</v>
      </c>
      <c r="O18" s="45">
        <v>6.5</v>
      </c>
      <c r="P18" s="35">
        <f t="shared" si="1"/>
        <v>69.5</v>
      </c>
      <c r="Q18" s="30"/>
    </row>
    <row r="19" spans="1:17" s="17" customFormat="1" x14ac:dyDescent="0.25">
      <c r="A19" s="36" t="s">
        <v>38</v>
      </c>
      <c r="B19" s="36" t="s">
        <v>39</v>
      </c>
      <c r="C19" s="36" t="s">
        <v>76</v>
      </c>
      <c r="D19" s="36" t="s">
        <v>77</v>
      </c>
      <c r="E19" s="36" t="s">
        <v>78</v>
      </c>
      <c r="F19" s="36" t="s">
        <v>79</v>
      </c>
      <c r="G19" s="36" t="s">
        <v>80</v>
      </c>
      <c r="H19" s="36" t="s">
        <v>81</v>
      </c>
      <c r="I19" s="44">
        <v>7.5</v>
      </c>
      <c r="J19" s="45">
        <v>6.5</v>
      </c>
      <c r="K19" s="46">
        <v>5</v>
      </c>
      <c r="L19" s="44">
        <v>6</v>
      </c>
      <c r="M19" s="47">
        <v>6</v>
      </c>
      <c r="N19" s="45">
        <v>6</v>
      </c>
      <c r="O19" s="45">
        <v>6</v>
      </c>
      <c r="P19" s="35">
        <f t="shared" si="1"/>
        <v>68</v>
      </c>
      <c r="Q19" s="30"/>
    </row>
    <row r="20" spans="1:17" s="16" customFormat="1" ht="31.5" x14ac:dyDescent="0.25">
      <c r="A20" s="22" t="s">
        <v>9</v>
      </c>
      <c r="B20" s="23"/>
      <c r="C20" s="23"/>
      <c r="D20" s="23"/>
      <c r="E20" s="23"/>
      <c r="F20" s="23"/>
      <c r="G20" s="23"/>
      <c r="H20" s="23"/>
      <c r="I20" s="28"/>
      <c r="J20" s="18"/>
      <c r="K20" s="19"/>
      <c r="L20" s="18"/>
      <c r="M20" s="20"/>
      <c r="N20" s="18"/>
      <c r="O20" s="18"/>
      <c r="P20" s="12"/>
      <c r="Q20" s="37"/>
    </row>
    <row r="21" spans="1:17" s="17" customFormat="1" x14ac:dyDescent="0.25">
      <c r="A21" s="36" t="s">
        <v>82</v>
      </c>
      <c r="B21" s="36" t="s">
        <v>83</v>
      </c>
      <c r="C21" s="36" t="s">
        <v>90</v>
      </c>
      <c r="D21" s="36" t="s">
        <v>76</v>
      </c>
      <c r="E21" s="36" t="s">
        <v>91</v>
      </c>
      <c r="F21" s="36" t="s">
        <v>92</v>
      </c>
      <c r="G21" s="36" t="s">
        <v>91</v>
      </c>
      <c r="H21" s="36" t="s">
        <v>92</v>
      </c>
      <c r="I21" s="44">
        <v>8</v>
      </c>
      <c r="J21" s="44">
        <v>7.5</v>
      </c>
      <c r="K21" s="44">
        <v>7</v>
      </c>
      <c r="L21" s="44">
        <v>7</v>
      </c>
      <c r="M21" s="44">
        <v>8</v>
      </c>
      <c r="N21" s="44">
        <v>7.5</v>
      </c>
      <c r="O21" s="44">
        <v>7.5</v>
      </c>
      <c r="P21" s="35">
        <f t="shared" ref="P21:P22" si="2">(I21*2)+(J21*2)+(K21*2)+(L21*2)+M21+N21+O21</f>
        <v>82</v>
      </c>
      <c r="Q21" s="30" t="s">
        <v>104</v>
      </c>
    </row>
    <row r="22" spans="1:17" s="17" customFormat="1" x14ac:dyDescent="0.25">
      <c r="A22" s="36" t="s">
        <v>84</v>
      </c>
      <c r="B22" s="36" t="s">
        <v>85</v>
      </c>
      <c r="C22" s="36" t="s">
        <v>93</v>
      </c>
      <c r="D22" s="36" t="s">
        <v>94</v>
      </c>
      <c r="E22" s="36" t="s">
        <v>95</v>
      </c>
      <c r="F22" s="36" t="s">
        <v>96</v>
      </c>
      <c r="G22" s="36" t="s">
        <v>95</v>
      </c>
      <c r="H22" s="36" t="s">
        <v>96</v>
      </c>
      <c r="I22" s="44">
        <v>7.5</v>
      </c>
      <c r="J22" s="44">
        <v>7</v>
      </c>
      <c r="K22" s="44">
        <v>6</v>
      </c>
      <c r="L22" s="44">
        <v>7</v>
      </c>
      <c r="M22" s="44">
        <v>6.5</v>
      </c>
      <c r="N22" s="44">
        <v>6.5</v>
      </c>
      <c r="O22" s="44">
        <v>7</v>
      </c>
      <c r="P22" s="35">
        <f t="shared" si="2"/>
        <v>75</v>
      </c>
      <c r="Q22" s="30"/>
    </row>
    <row r="23" spans="1:17" s="17" customFormat="1" x14ac:dyDescent="0.25">
      <c r="A23" s="36" t="s">
        <v>86</v>
      </c>
      <c r="B23" s="36" t="s">
        <v>87</v>
      </c>
      <c r="C23" s="36" t="s">
        <v>97</v>
      </c>
      <c r="D23" s="36" t="s">
        <v>98</v>
      </c>
      <c r="E23" s="36" t="s">
        <v>99</v>
      </c>
      <c r="F23" s="36" t="s">
        <v>100</v>
      </c>
      <c r="G23" s="36" t="s">
        <v>99</v>
      </c>
      <c r="H23" s="36" t="s">
        <v>100</v>
      </c>
      <c r="I23" s="48">
        <v>6</v>
      </c>
      <c r="J23" s="44">
        <v>6.5</v>
      </c>
      <c r="K23" s="44">
        <v>7</v>
      </c>
      <c r="L23" s="44">
        <v>6.5</v>
      </c>
      <c r="M23" s="44">
        <v>6.5</v>
      </c>
      <c r="N23" s="44">
        <v>6.5</v>
      </c>
      <c r="O23" s="44">
        <v>6.5</v>
      </c>
      <c r="P23" s="35">
        <f t="shared" ref="P23:P24" si="3">(I23*2)+(J23*2)+(K23*2)+(L23*2)+M23+N23+O23</f>
        <v>71.5</v>
      </c>
      <c r="Q23" s="30"/>
    </row>
    <row r="24" spans="1:17" s="17" customFormat="1" x14ac:dyDescent="0.25">
      <c r="A24" s="36" t="s">
        <v>88</v>
      </c>
      <c r="B24" s="36" t="s">
        <v>89</v>
      </c>
      <c r="C24" s="36" t="s">
        <v>54</v>
      </c>
      <c r="D24" s="36" t="s">
        <v>101</v>
      </c>
      <c r="E24" s="36" t="s">
        <v>102</v>
      </c>
      <c r="F24" s="36" t="s">
        <v>103</v>
      </c>
      <c r="G24" s="36" t="s">
        <v>102</v>
      </c>
      <c r="H24" s="36" t="s">
        <v>103</v>
      </c>
      <c r="I24" s="44">
        <v>7.5</v>
      </c>
      <c r="J24" s="44">
        <v>8</v>
      </c>
      <c r="K24" s="44">
        <v>7</v>
      </c>
      <c r="L24" s="44">
        <v>7.5</v>
      </c>
      <c r="M24" s="44">
        <v>7.5</v>
      </c>
      <c r="N24" s="44">
        <v>7</v>
      </c>
      <c r="O24" s="44">
        <v>7.5</v>
      </c>
      <c r="P24" s="35">
        <f t="shared" si="3"/>
        <v>82</v>
      </c>
      <c r="Q24" s="30" t="s">
        <v>104</v>
      </c>
    </row>
  </sheetData>
  <mergeCells count="3">
    <mergeCell ref="L1:L7"/>
    <mergeCell ref="A2:C2"/>
    <mergeCell ref="A7:B7"/>
  </mergeCells>
  <pageMargins left="0.196527777777778" right="0.196527777777778" top="0.196527777777778" bottom="0.196527777777778" header="0.511811023622047" footer="0.511811023622047"/>
  <pageSetup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d9f47f-64ba-4f86-bb84-01d890161320">
      <Terms xmlns="http://schemas.microsoft.com/office/infopath/2007/PartnerControls"/>
    </lcf76f155ced4ddcb4097134ff3c332f>
    <TaxCatchAll xmlns="f87b4133-2044-4f61-a9b8-e5e7b67e402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AE7187980DEA44952AAFD3B77D4880" ma:contentTypeVersion="19" ma:contentTypeDescription="Een nieuw document maken." ma:contentTypeScope="" ma:versionID="567df01c5a7a6b8095f987a3c6769f07">
  <xsd:schema xmlns:xsd="http://www.w3.org/2001/XMLSchema" xmlns:xs="http://www.w3.org/2001/XMLSchema" xmlns:p="http://schemas.microsoft.com/office/2006/metadata/properties" xmlns:ns2="e0d9f47f-64ba-4f86-bb84-01d890161320" xmlns:ns3="f87b4133-2044-4f61-a9b8-e5e7b67e4022" targetNamespace="http://schemas.microsoft.com/office/2006/metadata/properties" ma:root="true" ma:fieldsID="8f386a2fe3daabd92ac61e7af35c46e0" ns2:_="" ns3:_="">
    <xsd:import namespace="e0d9f47f-64ba-4f86-bb84-01d890161320"/>
    <xsd:import namespace="f87b4133-2044-4f61-a9b8-e5e7b67e40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d9f47f-64ba-4f86-bb84-01d8901613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ff7a8a2f-7c1e-4969-98eb-109717615f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7b4133-2044-4f61-a9b8-e5e7b67e402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b9fa35d-5d67-46f8-b330-a0e0e202da44}" ma:internalName="TaxCatchAll" ma:showField="CatchAllData" ma:web="f87b4133-2044-4f61-a9b8-e5e7b67e40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173E47-C33D-4AFA-97ED-5F0F7CFC8FD4}">
  <ds:schemaRefs>
    <ds:schemaRef ds:uri="http://schemas.microsoft.com/office/2006/metadata/properties"/>
    <ds:schemaRef ds:uri="http://schemas.microsoft.com/office/infopath/2007/PartnerControls"/>
    <ds:schemaRef ds:uri="e0d9f47f-64ba-4f86-bb84-01d890161320"/>
    <ds:schemaRef ds:uri="f87b4133-2044-4f61-a9b8-e5e7b67e4022"/>
  </ds:schemaRefs>
</ds:datastoreItem>
</file>

<file path=customXml/itemProps2.xml><?xml version="1.0" encoding="utf-8"?>
<ds:datastoreItem xmlns:ds="http://schemas.openxmlformats.org/officeDocument/2006/customXml" ds:itemID="{AEAF6619-4D91-4A44-BFAE-9A279D1D7B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d9f47f-64ba-4f86-bb84-01d890161320"/>
    <ds:schemaRef ds:uri="f87b4133-2044-4f61-a9b8-e5e7b67e40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7820E1-D530-444A-A79B-FEDE1C4B1C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Rap_Catalogusboekje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Trijnie Duin</cp:lastModifiedBy>
  <cp:revision>9</cp:revision>
  <dcterms:created xsi:type="dcterms:W3CDTF">2025-03-25T13:02:20Z</dcterms:created>
  <dcterms:modified xsi:type="dcterms:W3CDTF">2026-01-28T09:46:22Z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0x0101009DAE7187980DEA44952AAFD3B77D4880</vt:lpwstr>
  </property>
  <property fmtid="{D5CDD505-2E9C-101B-9397-08002B2CF9AE}" pid="3" name="MediaServiceImageTags">
    <vt:lpwstr/>
  </property>
</Properties>
</file>