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6/Uitslagen/"/>
    </mc:Choice>
  </mc:AlternateContent>
  <xr:revisionPtr revIDLastSave="98" documentId="8_{6F9CE110-ADDA-47D7-B98D-1E498FB8E362}" xr6:coauthVersionLast="47" xr6:coauthVersionMax="47" xr10:uidLastSave="{F2794F40-C396-4690-B979-16404771392A}"/>
  <bookViews>
    <workbookView xWindow="-108" yWindow="-108" windowWidth="23256" windowHeight="13896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" i="1" l="1"/>
  <c r="P16" i="1"/>
  <c r="P15" i="1"/>
  <c r="P14" i="1"/>
  <c r="P13" i="1"/>
  <c r="P12" i="1"/>
  <c r="P18" i="1"/>
  <c r="P11" i="1"/>
  <c r="P19" i="1"/>
  <c r="P17" i="1"/>
  <c r="P10" i="1"/>
</calcChain>
</file>

<file path=xl/sharedStrings.xml><?xml version="1.0" encoding="utf-8"?>
<sst xmlns="http://schemas.openxmlformats.org/spreadsheetml/2006/main" count="107" uniqueCount="85">
  <si>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</si>
  <si>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</si>
  <si>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</si>
  <si>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</si>
  <si>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</si>
  <si>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</si>
  <si>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</si>
  <si>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</si>
  <si>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</si>
  <si>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</si>
  <si>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</si>
  <si>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</si>
  <si>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</si>
  <si>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</si>
  <si>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</si>
  <si>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</si>
  <si>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</si>
  <si>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RIJPROEF</t>
  </si>
  <si>
    <t>02</t>
  </si>
  <si>
    <t>07</t>
  </si>
  <si>
    <t>08</t>
  </si>
  <si>
    <t>11</t>
  </si>
  <si>
    <t>Jehannes 484</t>
  </si>
  <si>
    <t>Auwert 514</t>
  </si>
  <si>
    <t>Tiede 501</t>
  </si>
  <si>
    <t>Yme 507</t>
  </si>
  <si>
    <t>Beart 411</t>
  </si>
  <si>
    <t>04</t>
  </si>
  <si>
    <t>12</t>
  </si>
  <si>
    <t>Julius 486</t>
  </si>
  <si>
    <t>01</t>
  </si>
  <si>
    <t>03</t>
  </si>
  <si>
    <t>09</t>
  </si>
  <si>
    <t>Tjebbe 500</t>
  </si>
  <si>
    <t>Omer 493</t>
  </si>
  <si>
    <t>Norbert 444</t>
  </si>
  <si>
    <t>Tsjabring 429</t>
  </si>
  <si>
    <t>Mevr. A.G. Robbe</t>
  </si>
  <si>
    <t>Loon op Zand</t>
  </si>
  <si>
    <t>Uitslag IBOP Someren – 11 april 2026</t>
  </si>
  <si>
    <t>Ted L.</t>
  </si>
  <si>
    <t>Merry-Maine van de Vaertkant</t>
  </si>
  <si>
    <t>Vlinder van 't Driehuukske</t>
  </si>
  <si>
    <t>Imke vd Jonker</t>
  </si>
  <si>
    <t>05</t>
  </si>
  <si>
    <t>Perle Noir D. van de Sprong</t>
  </si>
  <si>
    <t>06</t>
  </si>
  <si>
    <t>Janneke van de Oudekleefsebaan</t>
  </si>
  <si>
    <t>Mona van de Vaertkant</t>
  </si>
  <si>
    <t>Imkje R.S. fan Top en Twel</t>
  </si>
  <si>
    <t>Vayant  antje p</t>
  </si>
  <si>
    <t>Jitske van de Demro stables</t>
  </si>
  <si>
    <t>Timo Beau NNF</t>
  </si>
  <si>
    <t>Mevr. I.P.J.M. Leemans-Veugen</t>
  </si>
  <si>
    <t>Maarheeze</t>
  </si>
  <si>
    <t>P. Van Hijfte</t>
  </si>
  <si>
    <t>Lievegem (Oostwinkel)</t>
  </si>
  <si>
    <t>Dhr. E.H.P.J. van de Weijer</t>
  </si>
  <si>
    <t>Oploo</t>
  </si>
  <si>
    <t>Stoeterij Boszorg B.V.</t>
  </si>
  <si>
    <t>St. Anthonis</t>
  </si>
  <si>
    <t>Wimer 461</t>
  </si>
  <si>
    <t>Jasper 366</t>
  </si>
  <si>
    <t>J.H.S. Bongaerts</t>
  </si>
  <si>
    <t>Nunhem</t>
  </si>
  <si>
    <t>René Wouters</t>
  </si>
  <si>
    <t>Reusel</t>
  </si>
  <si>
    <t>Andries 415</t>
  </si>
  <si>
    <t>Mevr. A. van Kempen-Elberse</t>
  </si>
  <si>
    <t>Rijkevoort</t>
  </si>
  <si>
    <t>Wolfert 467</t>
  </si>
  <si>
    <t>G. van Rossum</t>
  </si>
  <si>
    <t>Overasselt</t>
  </si>
  <si>
    <t>Harmen 424</t>
  </si>
  <si>
    <t>Maurits 437</t>
  </si>
  <si>
    <t>R. Schraa en A. Wynia</t>
  </si>
  <si>
    <t>Oppenhuizen</t>
  </si>
  <si>
    <t>D. Evertsen-Boers</t>
  </si>
  <si>
    <t>Ede</t>
  </si>
  <si>
    <t>J. Peeters</t>
  </si>
  <si>
    <t>Hoogeloon</t>
  </si>
  <si>
    <t>Pier 448</t>
  </si>
  <si>
    <t>Demro Stables</t>
  </si>
  <si>
    <t>Mierlo</t>
  </si>
  <si>
    <t>Stoeterij Boszorg B.V. &amp; Teun Swaanen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</si>
</sst>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2" fillId="3" borderId="11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9" fillId="3" borderId="6" xfId="0" applyFont="1" applyFill="1" applyBorder="1" applyAlignment="1">
      <alignment horizontal="center" vertical="top"/>
    </xf>
    <xf numFmtId="164" fontId="12" fillId="5" borderId="7" xfId="0" applyNumberFormat="1" applyFont="1" applyFill="1" applyBorder="1" applyAlignment="1">
      <alignment horizontal="center" vertical="center" wrapText="1"/>
    </xf>
    <xf numFmtId="164" fontId="13" fillId="6" borderId="7" xfId="0" applyNumberFormat="1" applyFont="1" applyFill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center" vertical="center"/>
    </xf>
    <xf numFmtId="164" fontId="13" fillId="6" borderId="3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164" fontId="13" fillId="6" borderId="7" xfId="0" quotePrefix="1" applyNumberFormat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vertical="top" wrapText="1" readingOrder="1"/>
    </xf>
    <xf numFmtId="0" fontId="14" fillId="6" borderId="7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3484</xdr:colOff>
      <xdr:row>6</xdr:row>
      <xdr:rowOff>35020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showGridLines="0" tabSelected="1" topLeftCell="D1" zoomScale="93" zoomScaleNormal="93" workbookViewId="0">
      <selection activeCell="P20" sqref="P20"/>
    </sheetView>
  </sheetViews>
  <sheetFormatPr defaultColWidth="8.88671875" defaultRowHeight="14.4" x14ac:dyDescent="0.3"/>
  <cols>
    <col min="1" max="1" width="12" customWidth="1"/>
    <col min="2" max="2" width="34.109375" customWidth="1"/>
    <col min="3" max="3" width="15.88671875" customWidth="1"/>
    <col min="4" max="4" width="15" customWidth="1"/>
    <col min="5" max="5" width="35.33203125" customWidth="1"/>
    <col min="6" max="6" width="21.33203125" customWidth="1"/>
    <col min="7" max="7" width="35" customWidth="1"/>
    <col min="8" max="8" width="23" customWidth="1"/>
    <col min="9" max="9" width="10.88671875" style="23" customWidth="1"/>
    <col min="10" max="13" width="10.88671875" customWidth="1"/>
    <col min="16" max="16" width="11" style="2" customWidth="1"/>
    <col min="17" max="17" width="12.109375" style="26" customWidth="1"/>
    <col min="1023" max="1024" width="11.44140625" customWidth="1"/>
  </cols>
  <sheetData>
    <row r="1" spans="1:17" ht="15.6" x14ac:dyDescent="0.3">
      <c r="A1" s="3"/>
      <c r="B1" s="3"/>
      <c r="C1" s="3"/>
      <c r="D1" s="3"/>
      <c r="E1" s="3"/>
      <c r="F1" s="3"/>
      <c r="G1" s="3"/>
      <c r="H1" s="3"/>
      <c r="I1" s="19"/>
      <c r="J1" s="4"/>
      <c r="K1" s="4"/>
      <c r="L1" s="36"/>
      <c r="M1" s="4"/>
      <c r="N1" s="4"/>
      <c r="O1" s="4"/>
      <c r="P1" s="5"/>
      <c r="Q1" s="24"/>
    </row>
    <row r="2" spans="1:17" s="8" customFormat="1" ht="26.1" customHeight="1" x14ac:dyDescent="0.35">
      <c r="A2" s="37" t="s">
        <v>39</v>
      </c>
      <c r="B2" s="38"/>
      <c r="C2" s="39"/>
      <c r="D2" s="1"/>
      <c r="E2" s="1"/>
      <c r="F2" s="1"/>
      <c r="G2" s="1"/>
      <c r="H2" s="1"/>
      <c r="I2" s="20"/>
      <c r="J2" s="6"/>
      <c r="K2" s="6"/>
      <c r="L2" s="36"/>
      <c r="M2" s="6"/>
      <c r="N2" s="6"/>
      <c r="O2" s="6"/>
      <c r="P2" s="7"/>
      <c r="Q2" s="25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19"/>
      <c r="J3" s="4"/>
      <c r="K3" s="4"/>
      <c r="L3" s="36"/>
      <c r="M3" s="4"/>
      <c r="N3" s="4"/>
      <c r="O3" s="4"/>
      <c r="P3" s="5"/>
      <c r="Q3" s="24"/>
    </row>
    <row r="4" spans="1:17" ht="15.6" x14ac:dyDescent="0.3">
      <c r="A4" s="3"/>
      <c r="B4" s="3"/>
      <c r="C4" s="3"/>
      <c r="D4" s="3"/>
      <c r="E4" s="3"/>
      <c r="F4" s="3"/>
      <c r="G4" s="3"/>
      <c r="H4" s="3"/>
      <c r="I4" s="19"/>
      <c r="J4" s="4"/>
      <c r="K4" s="4"/>
      <c r="L4" s="36"/>
      <c r="M4" s="4"/>
      <c r="N4" s="4"/>
      <c r="O4" s="4"/>
      <c r="P4" s="5"/>
      <c r="Q4" s="24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19"/>
      <c r="J5" s="4"/>
      <c r="K5" s="4"/>
      <c r="L5" s="36"/>
      <c r="M5" s="4"/>
      <c r="N5" s="4"/>
      <c r="O5" s="4"/>
      <c r="P5" s="5"/>
      <c r="Q5" s="24"/>
    </row>
    <row r="6" spans="1:17" ht="15.6" x14ac:dyDescent="0.3">
      <c r="A6" s="3"/>
      <c r="B6" s="3"/>
      <c r="C6" s="3"/>
      <c r="D6" s="3"/>
      <c r="E6" s="3"/>
      <c r="F6" s="3"/>
      <c r="G6" s="3"/>
      <c r="H6" s="3"/>
      <c r="I6" s="19"/>
      <c r="J6" s="4"/>
      <c r="K6" s="4"/>
      <c r="L6" s="36"/>
      <c r="M6" s="4"/>
      <c r="N6" s="4"/>
      <c r="O6" s="4"/>
      <c r="P6" s="5"/>
      <c r="Q6" s="24"/>
    </row>
    <row r="7" spans="1:17" ht="15" customHeight="1" x14ac:dyDescent="0.3">
      <c r="A7" s="40"/>
      <c r="B7" s="41"/>
      <c r="C7" s="3"/>
      <c r="D7" s="3"/>
      <c r="E7" s="3"/>
      <c r="F7" s="3"/>
      <c r="G7" s="3"/>
      <c r="H7" s="3"/>
      <c r="I7" s="19"/>
      <c r="J7" s="4"/>
      <c r="K7" s="4"/>
      <c r="L7" s="36"/>
      <c r="M7" s="4"/>
      <c r="N7" s="4"/>
      <c r="O7" s="4"/>
      <c r="P7" s="5"/>
      <c r="Q7" s="24"/>
    </row>
    <row r="8" spans="1:17" x14ac:dyDescent="0.3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1"/>
      <c r="J8" s="10"/>
      <c r="K8" s="10"/>
      <c r="L8" s="11" t="s">
        <v>8</v>
      </c>
      <c r="M8" s="10"/>
      <c r="N8" s="10"/>
      <c r="O8" s="10"/>
    </row>
    <row r="9" spans="1:17" s="16" customFormat="1" ht="15.6" x14ac:dyDescent="0.3">
      <c r="A9" s="18" t="s">
        <v>17</v>
      </c>
      <c r="B9" s="18"/>
      <c r="C9" s="18"/>
      <c r="D9" s="18"/>
      <c r="E9" s="18"/>
      <c r="F9" s="18"/>
      <c r="G9" s="18"/>
      <c r="H9" s="18"/>
      <c r="I9" s="22" t="s">
        <v>9</v>
      </c>
      <c r="J9" s="12" t="s">
        <v>10</v>
      </c>
      <c r="K9" s="13" t="s">
        <v>11</v>
      </c>
      <c r="L9" s="14" t="s">
        <v>12</v>
      </c>
      <c r="M9" s="15" t="s">
        <v>13</v>
      </c>
      <c r="N9" s="12" t="s">
        <v>14</v>
      </c>
      <c r="O9" s="12" t="s">
        <v>15</v>
      </c>
      <c r="P9" s="12" t="s">
        <v>16</v>
      </c>
      <c r="Q9" s="27"/>
    </row>
    <row r="10" spans="1:17" s="17" customFormat="1" ht="15" customHeight="1" x14ac:dyDescent="0.3">
      <c r="A10" s="34" t="s">
        <v>30</v>
      </c>
      <c r="B10" s="34" t="s">
        <v>40</v>
      </c>
      <c r="C10" s="34" t="s">
        <v>23</v>
      </c>
      <c r="D10" s="34" t="s">
        <v>35</v>
      </c>
      <c r="E10" s="34" t="s">
        <v>53</v>
      </c>
      <c r="F10" s="34" t="s">
        <v>54</v>
      </c>
      <c r="G10" s="34" t="s">
        <v>53</v>
      </c>
      <c r="H10" s="34" t="s">
        <v>54</v>
      </c>
      <c r="I10" s="29">
        <v>7</v>
      </c>
      <c r="J10" s="30">
        <v>8</v>
      </c>
      <c r="K10" s="31">
        <v>7</v>
      </c>
      <c r="L10" s="29">
        <v>6</v>
      </c>
      <c r="M10" s="32">
        <v>7.5</v>
      </c>
      <c r="N10" s="30">
        <v>7</v>
      </c>
      <c r="O10" s="30">
        <v>7.5</v>
      </c>
      <c r="P10" s="28">
        <f t="shared" ref="P10:P17" si="0">(I10*2)+(J10*2)+(K10*2)+(L10*2)+M10+N10+O10</f>
        <v>78</v>
      </c>
      <c r="Q10" s="35"/>
    </row>
    <row r="11" spans="1:17" s="17" customFormat="1" x14ac:dyDescent="0.3">
      <c r="A11" s="34" t="s">
        <v>18</v>
      </c>
      <c r="B11" s="34" t="s">
        <v>41</v>
      </c>
      <c r="C11" s="34" t="s">
        <v>29</v>
      </c>
      <c r="D11" s="34" t="s">
        <v>36</v>
      </c>
      <c r="E11" s="34" t="s">
        <v>55</v>
      </c>
      <c r="F11" s="34" t="s">
        <v>56</v>
      </c>
      <c r="G11" s="34" t="s">
        <v>37</v>
      </c>
      <c r="H11" s="34" t="s">
        <v>38</v>
      </c>
      <c r="I11" s="29">
        <v>7.5</v>
      </c>
      <c r="J11" s="30">
        <v>8</v>
      </c>
      <c r="K11" s="31">
        <v>6</v>
      </c>
      <c r="L11" s="29">
        <v>7</v>
      </c>
      <c r="M11" s="32">
        <v>6.5</v>
      </c>
      <c r="N11" s="30">
        <v>7</v>
      </c>
      <c r="O11" s="30">
        <v>7</v>
      </c>
      <c r="P11" s="28">
        <f t="shared" si="0"/>
        <v>77.5</v>
      </c>
      <c r="Q11" s="35"/>
    </row>
    <row r="12" spans="1:17" s="17" customFormat="1" x14ac:dyDescent="0.3">
      <c r="A12" s="34" t="s">
        <v>31</v>
      </c>
      <c r="B12" s="34" t="s">
        <v>42</v>
      </c>
      <c r="C12" s="34" t="s">
        <v>34</v>
      </c>
      <c r="D12" s="34" t="s">
        <v>26</v>
      </c>
      <c r="E12" s="34" t="s">
        <v>57</v>
      </c>
      <c r="F12" s="34" t="s">
        <v>58</v>
      </c>
      <c r="G12" s="34" t="s">
        <v>59</v>
      </c>
      <c r="H12" s="34" t="s">
        <v>60</v>
      </c>
      <c r="I12" s="33">
        <v>7.5</v>
      </c>
      <c r="J12" s="29">
        <v>6.5</v>
      </c>
      <c r="K12" s="29">
        <v>6</v>
      </c>
      <c r="L12" s="29">
        <v>7</v>
      </c>
      <c r="M12" s="29">
        <v>6.5</v>
      </c>
      <c r="N12" s="29">
        <v>6.5</v>
      </c>
      <c r="O12" s="29">
        <v>7</v>
      </c>
      <c r="P12" s="28">
        <f t="shared" si="0"/>
        <v>74</v>
      </c>
      <c r="Q12" s="35"/>
    </row>
    <row r="13" spans="1:17" s="17" customFormat="1" x14ac:dyDescent="0.3">
      <c r="A13" s="34" t="s">
        <v>27</v>
      </c>
      <c r="B13" s="34" t="s">
        <v>43</v>
      </c>
      <c r="C13" s="34" t="s">
        <v>61</v>
      </c>
      <c r="D13" s="34" t="s">
        <v>62</v>
      </c>
      <c r="E13" s="34" t="s">
        <v>63</v>
      </c>
      <c r="F13" s="34" t="s">
        <v>64</v>
      </c>
      <c r="G13" s="34" t="s">
        <v>65</v>
      </c>
      <c r="H13" s="34" t="s">
        <v>66</v>
      </c>
      <c r="I13" s="33">
        <v>6.5</v>
      </c>
      <c r="J13" s="29">
        <v>6</v>
      </c>
      <c r="K13" s="29">
        <v>6</v>
      </c>
      <c r="L13" s="29">
        <v>5.5</v>
      </c>
      <c r="M13" s="29">
        <v>6</v>
      </c>
      <c r="N13" s="29">
        <v>6</v>
      </c>
      <c r="O13" s="29">
        <v>6.5</v>
      </c>
      <c r="P13" s="28">
        <f t="shared" si="0"/>
        <v>66.5</v>
      </c>
      <c r="Q13" s="35"/>
    </row>
    <row r="14" spans="1:17" s="17" customFormat="1" x14ac:dyDescent="0.3">
      <c r="A14" s="34" t="s">
        <v>44</v>
      </c>
      <c r="B14" s="34" t="s">
        <v>45</v>
      </c>
      <c r="C14" s="34" t="s">
        <v>26</v>
      </c>
      <c r="D14" s="34" t="s">
        <v>67</v>
      </c>
      <c r="E14" s="34" t="s">
        <v>68</v>
      </c>
      <c r="F14" s="34" t="s">
        <v>69</v>
      </c>
      <c r="G14" s="34" t="s">
        <v>68</v>
      </c>
      <c r="H14" s="34" t="s">
        <v>69</v>
      </c>
      <c r="I14" s="33">
        <v>7</v>
      </c>
      <c r="J14" s="29">
        <v>7</v>
      </c>
      <c r="K14" s="29">
        <v>7</v>
      </c>
      <c r="L14" s="29">
        <v>7.5</v>
      </c>
      <c r="M14" s="29">
        <v>7</v>
      </c>
      <c r="N14" s="29">
        <v>7</v>
      </c>
      <c r="O14" s="29">
        <v>7.5</v>
      </c>
      <c r="P14" s="28">
        <f t="shared" si="0"/>
        <v>78.5</v>
      </c>
      <c r="Q14" s="35"/>
    </row>
    <row r="15" spans="1:17" s="17" customFormat="1" x14ac:dyDescent="0.3">
      <c r="A15" s="34" t="s">
        <v>46</v>
      </c>
      <c r="B15" s="34" t="s">
        <v>47</v>
      </c>
      <c r="C15" s="34" t="s">
        <v>33</v>
      </c>
      <c r="D15" s="34" t="s">
        <v>70</v>
      </c>
      <c r="E15" s="34" t="s">
        <v>71</v>
      </c>
      <c r="F15" s="34" t="s">
        <v>72</v>
      </c>
      <c r="G15" s="34" t="s">
        <v>71</v>
      </c>
      <c r="H15" s="34" t="s">
        <v>72</v>
      </c>
      <c r="I15" s="29">
        <v>7</v>
      </c>
      <c r="J15" s="29">
        <v>6</v>
      </c>
      <c r="K15" s="29">
        <v>6</v>
      </c>
      <c r="L15" s="29">
        <v>6.5</v>
      </c>
      <c r="M15" s="29">
        <v>6.5</v>
      </c>
      <c r="N15" s="29">
        <v>6</v>
      </c>
      <c r="O15" s="29">
        <v>7</v>
      </c>
      <c r="P15" s="28">
        <f t="shared" si="0"/>
        <v>70.5</v>
      </c>
      <c r="Q15" s="35"/>
    </row>
    <row r="16" spans="1:17" s="17" customFormat="1" x14ac:dyDescent="0.3">
      <c r="A16" s="34" t="s">
        <v>19</v>
      </c>
      <c r="B16" s="34" t="s">
        <v>48</v>
      </c>
      <c r="C16" s="34" t="s">
        <v>25</v>
      </c>
      <c r="D16" s="34" t="s">
        <v>73</v>
      </c>
      <c r="E16" s="34" t="s">
        <v>55</v>
      </c>
      <c r="F16" s="34" t="s">
        <v>56</v>
      </c>
      <c r="G16" s="34" t="s">
        <v>37</v>
      </c>
      <c r="H16" s="34" t="s">
        <v>38</v>
      </c>
      <c r="I16" s="29">
        <v>6</v>
      </c>
      <c r="J16" s="29">
        <v>6</v>
      </c>
      <c r="K16" s="29">
        <v>6.5</v>
      </c>
      <c r="L16" s="29">
        <v>6.5</v>
      </c>
      <c r="M16" s="29">
        <v>6</v>
      </c>
      <c r="N16" s="29">
        <v>6</v>
      </c>
      <c r="O16" s="29">
        <v>6.5</v>
      </c>
      <c r="P16" s="28">
        <f t="shared" si="0"/>
        <v>68.5</v>
      </c>
      <c r="Q16" s="35"/>
    </row>
    <row r="17" spans="1:17" s="17" customFormat="1" x14ac:dyDescent="0.3">
      <c r="A17" s="34" t="s">
        <v>20</v>
      </c>
      <c r="B17" s="34" t="s">
        <v>49</v>
      </c>
      <c r="C17" s="34" t="s">
        <v>74</v>
      </c>
      <c r="D17" s="34" t="s">
        <v>26</v>
      </c>
      <c r="E17" s="34" t="s">
        <v>75</v>
      </c>
      <c r="F17" s="34" t="s">
        <v>76</v>
      </c>
      <c r="G17" s="34" t="s">
        <v>77</v>
      </c>
      <c r="H17" s="34" t="s">
        <v>78</v>
      </c>
      <c r="I17" s="29">
        <v>4</v>
      </c>
      <c r="J17" s="30">
        <v>6</v>
      </c>
      <c r="K17" s="31">
        <v>6.5</v>
      </c>
      <c r="L17" s="29">
        <v>7</v>
      </c>
      <c r="M17" s="32">
        <v>6</v>
      </c>
      <c r="N17" s="30">
        <v>6</v>
      </c>
      <c r="O17" s="30">
        <v>6.5</v>
      </c>
      <c r="P17" s="28">
        <f t="shared" si="0"/>
        <v>65.5</v>
      </c>
      <c r="Q17" s="35"/>
    </row>
    <row r="18" spans="1:17" s="17" customFormat="1" x14ac:dyDescent="0.3">
      <c r="A18" s="34" t="s">
        <v>32</v>
      </c>
      <c r="B18" s="34" t="s">
        <v>50</v>
      </c>
      <c r="C18" s="34" t="s">
        <v>22</v>
      </c>
      <c r="D18" s="34" t="s">
        <v>26</v>
      </c>
      <c r="E18" s="34" t="s">
        <v>79</v>
      </c>
      <c r="F18" s="34" t="s">
        <v>80</v>
      </c>
      <c r="G18" s="34" t="s">
        <v>84</v>
      </c>
      <c r="H18" s="34" t="s">
        <v>60</v>
      </c>
      <c r="I18" s="29">
        <v>6</v>
      </c>
      <c r="J18" s="29">
        <v>8</v>
      </c>
      <c r="K18" s="29">
        <v>7</v>
      </c>
      <c r="L18" s="29">
        <v>8</v>
      </c>
      <c r="M18" s="29">
        <v>7</v>
      </c>
      <c r="N18" s="29">
        <v>8</v>
      </c>
      <c r="O18" s="29">
        <v>7.5</v>
      </c>
      <c r="P18" s="28">
        <f>(I18*2)+(J18*2)+(K18*2)+(L18*2)+M18+N18+O18</f>
        <v>80.5</v>
      </c>
      <c r="Q18" s="35"/>
    </row>
    <row r="19" spans="1:17" s="17" customFormat="1" x14ac:dyDescent="0.3">
      <c r="A19" s="34" t="s">
        <v>21</v>
      </c>
      <c r="B19" s="34" t="s">
        <v>51</v>
      </c>
      <c r="C19" s="34" t="s">
        <v>24</v>
      </c>
      <c r="D19" s="34" t="s">
        <v>81</v>
      </c>
      <c r="E19" s="34" t="s">
        <v>82</v>
      </c>
      <c r="F19" s="34" t="s">
        <v>83</v>
      </c>
      <c r="G19" s="34" t="s">
        <v>82</v>
      </c>
      <c r="H19" s="34" t="s">
        <v>83</v>
      </c>
      <c r="I19" s="33">
        <v>7</v>
      </c>
      <c r="J19" s="29">
        <v>7.5</v>
      </c>
      <c r="K19" s="29">
        <v>6.5</v>
      </c>
      <c r="L19" s="29">
        <v>7.5</v>
      </c>
      <c r="M19" s="29">
        <v>7</v>
      </c>
      <c r="N19" s="29">
        <v>6.5</v>
      </c>
      <c r="O19" s="29">
        <v>7.5</v>
      </c>
      <c r="P19" s="28">
        <f t="shared" ref="P19" si="1">(I19*2)+(J19*2)+(K19*2)+(L19*2)+M19+N19+O19</f>
        <v>78</v>
      </c>
      <c r="Q19" s="35"/>
    </row>
    <row r="20" spans="1:17" s="17" customFormat="1" x14ac:dyDescent="0.3">
      <c r="A20" s="34" t="s">
        <v>28</v>
      </c>
      <c r="B20" s="34" t="s">
        <v>52</v>
      </c>
      <c r="C20" s="34" t="s">
        <v>34</v>
      </c>
      <c r="D20" s="34" t="s">
        <v>74</v>
      </c>
      <c r="E20" s="34" t="s">
        <v>37</v>
      </c>
      <c r="F20" s="34" t="s">
        <v>38</v>
      </c>
      <c r="G20" s="34" t="s">
        <v>37</v>
      </c>
      <c r="H20" s="34" t="s">
        <v>38</v>
      </c>
      <c r="I20" s="33">
        <v>8</v>
      </c>
      <c r="J20" s="29">
        <v>6</v>
      </c>
      <c r="K20" s="29">
        <v>6.5</v>
      </c>
      <c r="L20" s="29">
        <v>6.5</v>
      </c>
      <c r="M20" s="29">
        <v>6.5</v>
      </c>
      <c r="N20" s="29">
        <v>6</v>
      </c>
      <c r="O20" s="29">
        <v>6.5</v>
      </c>
      <c r="P20" s="28">
        <f t="shared" ref="P20" si="2">(I20*2)+(J20*2)+(K20*2)+(L20*2)+M20+N20+O20</f>
        <v>73</v>
      </c>
      <c r="Q20" s="35"/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AEAF6619-4D91-4A44-BFAE-9A279D1D7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2026-04-11T09:25:30Z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