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IBOP/2026/Uitslagen/"/>
    </mc:Choice>
  </mc:AlternateContent>
  <xr:revisionPtr revIDLastSave="165" documentId="8_{FC156C35-2C7F-4157-9C3D-A595B92DBDA3}" xr6:coauthVersionLast="47" xr6:coauthVersionMax="47" xr10:uidLastSave="{9F91E2E1-1F57-4660-AB02-0BAF549A7389}"/>
  <bookViews>
    <workbookView xWindow="-108" yWindow="-108" windowWidth="23256" windowHeight="13896" tabRatio="500" xr2:uid="{00000000-000D-0000-FFFF-FFFF00000000}"/>
  </bookViews>
  <sheets>
    <sheet name="Rap_Catalogusboekj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7" i="1" l="1"/>
  <c r="P26" i="1"/>
  <c r="P25" i="1"/>
  <c r="P24" i="1"/>
  <c r="P22" i="1"/>
  <c r="P21" i="1"/>
  <c r="P20" i="1"/>
  <c r="P19" i="1"/>
  <c r="P18" i="1"/>
  <c r="P17" i="1"/>
  <c r="P16" i="1"/>
  <c r="P15" i="1"/>
  <c r="P14" i="1"/>
  <c r="P13" i="1"/>
  <c r="P11" i="1"/>
  <c r="P10" i="1"/>
  <c r="P12" i="1"/>
</calcChain>
</file>

<file path=xl/sharedStrings.xml><?xml version="1.0" encoding="utf-8"?>
<sst xmlns="http://schemas.openxmlformats.org/spreadsheetml/2006/main" count="156" uniqueCount="128">
  <si>
    <t>Catnr.</t>
  </si>
  <si>
    <t>Paard</t>
  </si>
  <si>
    <t>Vader</t>
  </si>
  <si>
    <t>Grootvader</t>
  </si>
  <si>
    <t>Fokker</t>
  </si>
  <si>
    <t>Fokker woonplaats</t>
  </si>
  <si>
    <t>Eigenaar</t>
  </si>
  <si>
    <t>Eigenaar woonplaats</t>
  </si>
  <si>
    <t>houding &amp;</t>
  </si>
  <si>
    <t>MENPROEF</t>
  </si>
  <si>
    <t>Stap</t>
  </si>
  <si>
    <t>Draf</t>
  </si>
  <si>
    <t>Galop</t>
  </si>
  <si>
    <t>Balans</t>
  </si>
  <si>
    <t>Souplesse</t>
  </si>
  <si>
    <t>Schakelen</t>
  </si>
  <si>
    <t>Impuls</t>
  </si>
  <si>
    <t>Totaal</t>
  </si>
  <si>
    <t>RIJPROEF</t>
  </si>
  <si>
    <t>Auwert 514</t>
  </si>
  <si>
    <t>Tiede 501</t>
  </si>
  <si>
    <t>04</t>
  </si>
  <si>
    <t>Markus 491</t>
  </si>
  <si>
    <t>09</t>
  </si>
  <si>
    <t>Omer 493</t>
  </si>
  <si>
    <t>19</t>
  </si>
  <si>
    <t>Uldrik 457</t>
  </si>
  <si>
    <t>07</t>
  </si>
  <si>
    <t>08</t>
  </si>
  <si>
    <t>Reinder 452</t>
  </si>
  <si>
    <t>M. Lemmen</t>
  </si>
  <si>
    <t>Egchel</t>
  </si>
  <si>
    <t>01</t>
  </si>
  <si>
    <t>05</t>
  </si>
  <si>
    <t>14</t>
  </si>
  <si>
    <t>16</t>
  </si>
  <si>
    <t>Buitenpost</t>
  </si>
  <si>
    <t>Dhr. G.J.J. Boersma &amp; J. Bijlard</t>
  </si>
  <si>
    <t>Stegeren</t>
  </si>
  <si>
    <t>Vera fan Stal Sibma</t>
  </si>
  <si>
    <t>Hedde EM</t>
  </si>
  <si>
    <t>Famcke fan Fjildhûzen</t>
  </si>
  <si>
    <t>06</t>
  </si>
  <si>
    <t>Sjoukje</t>
  </si>
  <si>
    <t>Louka fan 'e Grupstal</t>
  </si>
  <si>
    <t>Hetwig fan de Hynderwente</t>
  </si>
  <si>
    <t>Renske van Tessa</t>
  </si>
  <si>
    <t>10</t>
  </si>
  <si>
    <t>Hylke fan Bokkum</t>
  </si>
  <si>
    <t>12</t>
  </si>
  <si>
    <t>Vrode R</t>
  </si>
  <si>
    <t>13</t>
  </si>
  <si>
    <t>Thijmen fan'e Grupstal</t>
  </si>
  <si>
    <t>Noor Nanneke van Bon</t>
  </si>
  <si>
    <t>15</t>
  </si>
  <si>
    <t>Sinne fan Jentsje's Pleats</t>
  </si>
  <si>
    <t>Sybe fan Pankoeken</t>
  </si>
  <si>
    <t>Fam. P. Sibma</t>
  </si>
  <si>
    <t>Rottum</t>
  </si>
  <si>
    <t>Nes</t>
  </si>
  <si>
    <t>Meinte 490</t>
  </si>
  <si>
    <t>Thomas 327</t>
  </si>
  <si>
    <t>Eline Woudstra</t>
  </si>
  <si>
    <t>Tolbert</t>
  </si>
  <si>
    <t>J.S. de Wolff</t>
  </si>
  <si>
    <t>Blauwhuis</t>
  </si>
  <si>
    <t>Fam. J.Q. Eppinga</t>
  </si>
  <si>
    <t>Sondel</t>
  </si>
  <si>
    <t>Alwin 469</t>
  </si>
  <si>
    <t>S. Haveman</t>
  </si>
  <si>
    <t>Noordbergum</t>
  </si>
  <si>
    <t>H. Boonstra</t>
  </si>
  <si>
    <t>Noardburgum</t>
  </si>
  <si>
    <t>Tjebbe 500</t>
  </si>
  <si>
    <t>Norbert 444</t>
  </si>
  <si>
    <t>Mevr. L.D. Hompe &amp; R. Wijnmaalen</t>
  </si>
  <si>
    <t>Groningen</t>
  </si>
  <si>
    <t>M. van Ingen Schenau</t>
  </si>
  <si>
    <t>Papenburg</t>
  </si>
  <si>
    <t>Hette 481</t>
  </si>
  <si>
    <t>Dries 421</t>
  </si>
  <si>
    <t>B. en M. van Wieringen</t>
  </si>
  <si>
    <t>Oudesluis</t>
  </si>
  <si>
    <t>Nienke Ponsen</t>
  </si>
  <si>
    <t>Maurik</t>
  </si>
  <si>
    <t>Wisse 408</t>
  </si>
  <si>
    <t>J. van 't Ende</t>
  </si>
  <si>
    <t>Wezep</t>
  </si>
  <si>
    <t>Onne 376</t>
  </si>
  <si>
    <t>B. de Boer &amp; L.E. van der Kooi</t>
  </si>
  <si>
    <t>R. de Jong</t>
  </si>
  <si>
    <t>Oudehorne</t>
  </si>
  <si>
    <t>Menne 496</t>
  </si>
  <si>
    <t>Mevr. M.C. Bon</t>
  </si>
  <si>
    <t>Lage Vuursche</t>
  </si>
  <si>
    <t>Eise 489</t>
  </si>
  <si>
    <t>Michiel 442</t>
  </si>
  <si>
    <t>M. de Groot-Houbeijn</t>
  </si>
  <si>
    <t>Hilaard</t>
  </si>
  <si>
    <t>I. J. Vinkx</t>
  </si>
  <si>
    <t>Workum</t>
  </si>
  <si>
    <t>Yme 507</t>
  </si>
  <si>
    <t>Ulbert 390</t>
  </si>
  <si>
    <t>O. Leijendekker</t>
  </si>
  <si>
    <t>Witmarsum</t>
  </si>
  <si>
    <t>Mevr. Baukje Leijendekker</t>
  </si>
  <si>
    <t>18</t>
  </si>
  <si>
    <t>Jante van 't Heike</t>
  </si>
  <si>
    <t>Victor Driske P.</t>
  </si>
  <si>
    <t>20</t>
  </si>
  <si>
    <t>Maeike fan Lyts Tellens</t>
  </si>
  <si>
    <t>21</t>
  </si>
  <si>
    <t>Lisa fan'e Ridderdijk</t>
  </si>
  <si>
    <t>Hiske Kuipers</t>
  </si>
  <si>
    <t>J. Peeters</t>
  </si>
  <si>
    <t>Hoogeloon</t>
  </si>
  <si>
    <t>Michael Menne</t>
  </si>
  <si>
    <t>Wittenburg OTLehsen</t>
  </si>
  <si>
    <t>Jurre 495</t>
  </si>
  <si>
    <t>Heinse 354</t>
  </si>
  <si>
    <t>R. Schraa en J. Schurer</t>
  </si>
  <si>
    <t>Wommels</t>
  </si>
  <si>
    <t>Fam. W. Waaijer-Blom</t>
  </si>
  <si>
    <t>Tjerkgaast</t>
  </si>
  <si>
    <t>Wytse 462</t>
  </si>
  <si>
    <t>Mevr. A. Duiven-Lettinga</t>
  </si>
  <si>
    <t>Hartwerd</t>
  </si>
  <si>
    <t>Uitslag IBOP Wergea – 9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</si>
</sst>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Calibri  "/>
    </font>
    <font>
      <b/>
      <sz val="11"/>
      <color rgb="FF000000"/>
      <name val="Calibri  "/>
    </font>
  </fonts>
  <fills count="7">
    <fill>
      <patternFill patternType="none"/>
    </fill>
    <fill>
      <patternFill patternType="gray125"/>
    </fill>
    <fill>
      <patternFill patternType="solid">
        <fgColor rgb="FFB9CDE5"/>
        <bgColor rgb="FFB4C7DC"/>
      </patternFill>
    </fill>
    <fill>
      <patternFill patternType="solid">
        <fgColor rgb="FF729FCF"/>
        <bgColor rgb="FF969696"/>
      </patternFill>
    </fill>
    <fill>
      <patternFill patternType="solid">
        <fgColor rgb="FFB4C7DC"/>
        <bgColor rgb="FFB9CDE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9CDE5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4" fillId="0" borderId="1" xfId="1" applyFont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0" fontId="2" fillId="0" borderId="1" xfId="1" applyFont="1" applyBorder="1" applyAlignment="1">
      <alignment vertical="top" wrapText="1" readingOrder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1" applyFont="1" applyBorder="1" applyAlignment="1">
      <alignment vertical="top" wrapText="1" readingOrder="1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0" fillId="3" borderId="0" xfId="0" applyFill="1"/>
    <xf numFmtId="0" fontId="0" fillId="4" borderId="0" xfId="0" applyFill="1"/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2" fillId="3" borderId="11" xfId="1" applyFont="1" applyFill="1" applyBorder="1" applyAlignment="1">
      <alignment vertical="top" wrapText="1" readingOrder="1"/>
    </xf>
    <xf numFmtId="0" fontId="2" fillId="3" borderId="12" xfId="1" applyFont="1" applyFill="1" applyBorder="1" applyAlignment="1">
      <alignment vertical="top" wrapText="1" readingOrder="1"/>
    </xf>
    <xf numFmtId="0" fontId="8" fillId="3" borderId="12" xfId="1" applyFont="1" applyFill="1" applyBorder="1" applyAlignment="1">
      <alignment vertical="top" wrapText="1" readingOrder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6" borderId="7" xfId="0" applyFont="1" applyFill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0" fillId="3" borderId="6" xfId="0" applyFont="1" applyFill="1" applyBorder="1" applyAlignment="1">
      <alignment horizontal="center" vertical="top"/>
    </xf>
    <xf numFmtId="164" fontId="13" fillId="5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top"/>
    </xf>
    <xf numFmtId="164" fontId="15" fillId="6" borderId="7" xfId="0" applyNumberFormat="1" applyFont="1" applyFill="1" applyBorder="1" applyAlignment="1">
      <alignment horizontal="center" vertical="center"/>
    </xf>
    <xf numFmtId="164" fontId="15" fillId="6" borderId="2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5" xfId="0" applyNumberFormat="1" applyFont="1" applyFill="1" applyBorder="1" applyAlignment="1">
      <alignment horizontal="center" vertical="center"/>
    </xf>
    <xf numFmtId="164" fontId="15" fillId="6" borderId="7" xfId="0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7" fillId="6" borderId="7" xfId="0" applyFont="1" applyFill="1" applyBorder="1" applyAlignment="1">
      <alignment horizontal="center" vertical="top"/>
    </xf>
    <xf numFmtId="0" fontId="16" fillId="5" borderId="7" xfId="1" applyFont="1" applyFill="1" applyBorder="1" applyAlignment="1">
      <alignment vertical="top" wrapText="1" readingOrder="1"/>
    </xf>
    <xf numFmtId="0" fontId="3" fillId="0" borderId="2" xfId="0" applyFont="1" applyBorder="1" applyAlignment="1">
      <alignment horizontal="center"/>
    </xf>
    <xf numFmtId="0" fontId="4" fillId="0" borderId="8" xfId="1" applyFont="1" applyBorder="1" applyAlignment="1">
      <alignment horizontal="left" vertical="top" wrapText="1" readingOrder="1"/>
    </xf>
    <xf numFmtId="0" fontId="4" fillId="0" borderId="9" xfId="1" applyFont="1" applyBorder="1" applyAlignment="1">
      <alignment horizontal="left" vertical="top" wrapText="1" readingOrder="1"/>
    </xf>
    <xf numFmtId="0" fontId="4" fillId="0" borderId="10" xfId="1" applyFont="1" applyBorder="1" applyAlignment="1">
      <alignment horizontal="left" vertical="top" wrapText="1" readingOrder="1"/>
    </xf>
    <xf numFmtId="0" fontId="2" fillId="0" borderId="8" xfId="1" applyFont="1" applyBorder="1" applyAlignment="1">
      <alignment vertical="top" wrapText="1" readingOrder="1"/>
    </xf>
    <xf numFmtId="0" fontId="2" fillId="0" borderId="10" xfId="1" applyFont="1" applyBorder="1" applyAlignment="1">
      <alignment vertical="top" wrapText="1" readingOrder="1"/>
    </xf>
  </cellXfs>
  <cellStyles count="2">
    <cellStyle name="Normal" xfId="1" xr:uid="{00000000-0005-0000-0000-000006000000}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309600</xdr:colOff>
      <xdr:row>0</xdr:row>
      <xdr:rowOff>24120</xdr:rowOff>
    </xdr:from>
    <xdr:to>
      <xdr:col>13</xdr:col>
      <xdr:colOff>271045</xdr:colOff>
      <xdr:row>6</xdr:row>
      <xdr:rowOff>22320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709240" y="24120"/>
          <a:ext cx="3375000" cy="1279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showGridLines="0" tabSelected="1" topLeftCell="E1" zoomScaleNormal="100" workbookViewId="0">
      <selection activeCell="E24" sqref="A24:XFD24"/>
    </sheetView>
  </sheetViews>
  <sheetFormatPr defaultColWidth="8.88671875" defaultRowHeight="14.4"/>
  <cols>
    <col min="1" max="1" width="13.21875" customWidth="1"/>
    <col min="2" max="2" width="34.109375" customWidth="1"/>
    <col min="3" max="3" width="15.88671875" customWidth="1"/>
    <col min="4" max="4" width="15" customWidth="1"/>
    <col min="5" max="5" width="35.33203125" customWidth="1"/>
    <col min="6" max="6" width="21.33203125" customWidth="1"/>
    <col min="7" max="7" width="35" customWidth="1"/>
    <col min="8" max="8" width="23" customWidth="1"/>
    <col min="9" max="9" width="10.88671875" style="29" customWidth="1"/>
    <col min="10" max="10" width="10.88671875" customWidth="1"/>
    <col min="11" max="11" width="12.33203125" customWidth="1"/>
    <col min="12" max="12" width="14.44140625" customWidth="1"/>
    <col min="13" max="13" width="10.88671875" customWidth="1"/>
    <col min="15" max="15" width="11.109375" customWidth="1"/>
    <col min="16" max="16" width="11" style="2" customWidth="1"/>
    <col min="17" max="17" width="12.109375" style="33" customWidth="1"/>
    <col min="1023" max="1024" width="11.44140625" customWidth="1"/>
  </cols>
  <sheetData>
    <row r="1" spans="1:17" ht="15.6">
      <c r="A1" s="3"/>
      <c r="B1" s="3"/>
      <c r="C1" s="3"/>
      <c r="D1" s="3"/>
      <c r="E1" s="3"/>
      <c r="F1" s="3"/>
      <c r="G1" s="3"/>
      <c r="H1" s="3"/>
      <c r="I1" s="24"/>
      <c r="J1" s="4"/>
      <c r="K1" s="4"/>
      <c r="L1" s="46"/>
      <c r="M1" s="4"/>
      <c r="N1" s="4"/>
      <c r="O1" s="4"/>
      <c r="P1" s="5"/>
      <c r="Q1" s="31"/>
    </row>
    <row r="2" spans="1:17" s="8" customFormat="1" ht="26.1" customHeight="1">
      <c r="A2" s="47" t="s">
        <v>127</v>
      </c>
      <c r="B2" s="48"/>
      <c r="C2" s="49"/>
      <c r="D2" s="1"/>
      <c r="E2" s="1"/>
      <c r="F2" s="1"/>
      <c r="G2" s="1"/>
      <c r="H2" s="1"/>
      <c r="I2" s="25"/>
      <c r="J2" s="6"/>
      <c r="K2" s="6"/>
      <c r="L2" s="46"/>
      <c r="M2" s="6"/>
      <c r="N2" s="6"/>
      <c r="O2" s="6"/>
      <c r="P2" s="7"/>
      <c r="Q2" s="32"/>
    </row>
    <row r="3" spans="1:17" ht="15.6">
      <c r="A3" s="3"/>
      <c r="B3" s="3"/>
      <c r="C3" s="3"/>
      <c r="D3" s="3"/>
      <c r="E3" s="3"/>
      <c r="F3" s="3"/>
      <c r="G3" s="3"/>
      <c r="H3" s="3"/>
      <c r="I3" s="24"/>
      <c r="J3" s="4"/>
      <c r="K3" s="4"/>
      <c r="L3" s="46"/>
      <c r="M3" s="4"/>
      <c r="N3" s="4"/>
      <c r="O3" s="4"/>
      <c r="P3" s="5"/>
      <c r="Q3" s="31"/>
    </row>
    <row r="4" spans="1:17" ht="15.6">
      <c r="A4" s="3"/>
      <c r="B4" s="3"/>
      <c r="C4" s="3"/>
      <c r="D4" s="3"/>
      <c r="E4" s="3"/>
      <c r="F4" s="3"/>
      <c r="G4" s="3"/>
      <c r="H4" s="3"/>
      <c r="I4" s="24"/>
      <c r="J4" s="4"/>
      <c r="K4" s="4"/>
      <c r="L4" s="46"/>
      <c r="M4" s="4"/>
      <c r="N4" s="4"/>
      <c r="O4" s="4"/>
      <c r="P4" s="5"/>
      <c r="Q4" s="31"/>
    </row>
    <row r="5" spans="1:17" ht="15.6">
      <c r="A5" s="3"/>
      <c r="B5" s="3"/>
      <c r="C5" s="3"/>
      <c r="D5" s="3"/>
      <c r="E5" s="3"/>
      <c r="F5" s="3"/>
      <c r="G5" s="3"/>
      <c r="H5" s="3"/>
      <c r="I5" s="24"/>
      <c r="J5" s="4"/>
      <c r="K5" s="4"/>
      <c r="L5" s="46"/>
      <c r="M5" s="4"/>
      <c r="N5" s="4"/>
      <c r="O5" s="4"/>
      <c r="P5" s="5"/>
      <c r="Q5" s="31"/>
    </row>
    <row r="6" spans="1:17" ht="15.6">
      <c r="A6" s="3"/>
      <c r="B6" s="3"/>
      <c r="C6" s="3"/>
      <c r="D6" s="3"/>
      <c r="E6" s="3"/>
      <c r="F6" s="3"/>
      <c r="G6" s="3"/>
      <c r="H6" s="3"/>
      <c r="I6" s="24"/>
      <c r="J6" s="4"/>
      <c r="K6" s="4"/>
      <c r="L6" s="46"/>
      <c r="M6" s="4"/>
      <c r="N6" s="4"/>
      <c r="O6" s="4"/>
      <c r="P6" s="5"/>
      <c r="Q6" s="31"/>
    </row>
    <row r="7" spans="1:17" ht="15" customHeight="1">
      <c r="A7" s="50"/>
      <c r="B7" s="51"/>
      <c r="C7" s="3"/>
      <c r="D7" s="3"/>
      <c r="E7" s="3"/>
      <c r="F7" s="3"/>
      <c r="G7" s="3"/>
      <c r="H7" s="3"/>
      <c r="I7" s="24"/>
      <c r="J7" s="4"/>
      <c r="K7" s="4"/>
      <c r="L7" s="46"/>
      <c r="M7" s="4"/>
      <c r="N7" s="4"/>
      <c r="O7" s="4"/>
      <c r="P7" s="5"/>
      <c r="Q7" s="31"/>
    </row>
    <row r="8" spans="1:17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26"/>
      <c r="J8" s="10"/>
      <c r="K8" s="10"/>
      <c r="L8" s="11" t="s">
        <v>8</v>
      </c>
      <c r="M8" s="10"/>
      <c r="N8" s="10"/>
      <c r="O8" s="10"/>
    </row>
    <row r="9" spans="1:17" s="16" customFormat="1" ht="15.6">
      <c r="A9" s="21" t="s">
        <v>18</v>
      </c>
      <c r="B9" s="21"/>
      <c r="C9" s="21"/>
      <c r="D9" s="21"/>
      <c r="E9" s="21"/>
      <c r="F9" s="21"/>
      <c r="G9" s="21"/>
      <c r="H9" s="21"/>
      <c r="I9" s="27" t="s">
        <v>10</v>
      </c>
      <c r="J9" s="12" t="s">
        <v>11</v>
      </c>
      <c r="K9" s="13" t="s">
        <v>12</v>
      </c>
      <c r="L9" s="14" t="s">
        <v>13</v>
      </c>
      <c r="M9" s="15" t="s">
        <v>14</v>
      </c>
      <c r="N9" s="12" t="s">
        <v>15</v>
      </c>
      <c r="O9" s="12" t="s">
        <v>16</v>
      </c>
      <c r="P9" s="12" t="s">
        <v>17</v>
      </c>
      <c r="Q9" s="34"/>
    </row>
    <row r="10" spans="1:17" s="17" customFormat="1">
      <c r="A10" s="45" t="s">
        <v>32</v>
      </c>
      <c r="B10" s="45" t="s">
        <v>39</v>
      </c>
      <c r="C10" s="45" t="s">
        <v>19</v>
      </c>
      <c r="D10" s="45" t="s">
        <v>22</v>
      </c>
      <c r="E10" s="45" t="s">
        <v>57</v>
      </c>
      <c r="F10" s="45" t="s">
        <v>58</v>
      </c>
      <c r="G10" s="45" t="s">
        <v>57</v>
      </c>
      <c r="H10" s="45" t="s">
        <v>58</v>
      </c>
      <c r="I10" s="37">
        <v>6</v>
      </c>
      <c r="J10" s="38">
        <v>8</v>
      </c>
      <c r="K10" s="39">
        <v>7</v>
      </c>
      <c r="L10" s="37">
        <v>7</v>
      </c>
      <c r="M10" s="40">
        <v>8</v>
      </c>
      <c r="N10" s="38">
        <v>7</v>
      </c>
      <c r="O10" s="38">
        <v>7.5</v>
      </c>
      <c r="P10" s="35">
        <f t="shared" ref="P10:P12" si="0">(I10*2)+(J10*2)+(K10*2)+(L10*2)+M10+N10+O10</f>
        <v>78.5</v>
      </c>
      <c r="Q10" s="30"/>
    </row>
    <row r="11" spans="1:17" s="17" customFormat="1">
      <c r="A11" s="45" t="s">
        <v>21</v>
      </c>
      <c r="B11" s="45" t="s">
        <v>40</v>
      </c>
      <c r="C11" s="45" t="s">
        <v>60</v>
      </c>
      <c r="D11" s="45" t="s">
        <v>61</v>
      </c>
      <c r="E11" s="45" t="s">
        <v>62</v>
      </c>
      <c r="F11" s="45" t="s">
        <v>63</v>
      </c>
      <c r="G11" s="45" t="s">
        <v>62</v>
      </c>
      <c r="H11" s="45" t="s">
        <v>63</v>
      </c>
      <c r="I11" s="37">
        <v>8</v>
      </c>
      <c r="J11" s="38">
        <v>6.5</v>
      </c>
      <c r="K11" s="39">
        <v>7</v>
      </c>
      <c r="L11" s="37">
        <v>6.5</v>
      </c>
      <c r="M11" s="40">
        <v>7</v>
      </c>
      <c r="N11" s="38">
        <v>7</v>
      </c>
      <c r="O11" s="38">
        <v>7.5</v>
      </c>
      <c r="P11" s="35">
        <f t="shared" si="0"/>
        <v>77.5</v>
      </c>
      <c r="Q11" s="30"/>
    </row>
    <row r="12" spans="1:17" s="17" customFormat="1">
      <c r="A12" s="45" t="s">
        <v>33</v>
      </c>
      <c r="B12" s="45" t="s">
        <v>41</v>
      </c>
      <c r="C12" s="45" t="s">
        <v>22</v>
      </c>
      <c r="D12" s="45" t="s">
        <v>29</v>
      </c>
      <c r="E12" s="45" t="s">
        <v>64</v>
      </c>
      <c r="F12" s="45" t="s">
        <v>65</v>
      </c>
      <c r="G12" s="45" t="s">
        <v>66</v>
      </c>
      <c r="H12" s="45" t="s">
        <v>67</v>
      </c>
      <c r="I12" s="37">
        <v>7</v>
      </c>
      <c r="J12" s="38">
        <v>7</v>
      </c>
      <c r="K12" s="39">
        <v>7</v>
      </c>
      <c r="L12" s="37">
        <v>6.5</v>
      </c>
      <c r="M12" s="40">
        <v>6.5</v>
      </c>
      <c r="N12" s="38">
        <v>7</v>
      </c>
      <c r="O12" s="38">
        <v>7</v>
      </c>
      <c r="P12" s="35">
        <f t="shared" si="0"/>
        <v>75.5</v>
      </c>
      <c r="Q12" s="30"/>
    </row>
    <row r="13" spans="1:17" s="17" customFormat="1">
      <c r="A13" s="45" t="s">
        <v>42</v>
      </c>
      <c r="B13" s="45" t="s">
        <v>43</v>
      </c>
      <c r="C13" s="45" t="s">
        <v>19</v>
      </c>
      <c r="D13" s="45" t="s">
        <v>68</v>
      </c>
      <c r="E13" s="45" t="s">
        <v>69</v>
      </c>
      <c r="F13" s="45" t="s">
        <v>70</v>
      </c>
      <c r="G13" s="45" t="s">
        <v>71</v>
      </c>
      <c r="H13" s="45" t="s">
        <v>72</v>
      </c>
      <c r="I13" s="41">
        <v>8</v>
      </c>
      <c r="J13" s="37">
        <v>7</v>
      </c>
      <c r="K13" s="37">
        <v>7.5</v>
      </c>
      <c r="L13" s="37">
        <v>8</v>
      </c>
      <c r="M13" s="37">
        <v>7.5</v>
      </c>
      <c r="N13" s="37">
        <v>7</v>
      </c>
      <c r="O13" s="37">
        <v>7.5</v>
      </c>
      <c r="P13" s="35">
        <f t="shared" ref="P13:P17" si="1">(I13*2)+(J13*2)+(K13*2)+(L13*2)+M13+N13+O13</f>
        <v>83</v>
      </c>
      <c r="Q13" s="30"/>
    </row>
    <row r="14" spans="1:17" s="17" customFormat="1">
      <c r="A14" s="45" t="s">
        <v>27</v>
      </c>
      <c r="B14" s="45" t="s">
        <v>44</v>
      </c>
      <c r="C14" s="45" t="s">
        <v>73</v>
      </c>
      <c r="D14" s="45" t="s">
        <v>74</v>
      </c>
      <c r="E14" s="45" t="s">
        <v>75</v>
      </c>
      <c r="F14" s="45" t="s">
        <v>76</v>
      </c>
      <c r="G14" s="45" t="s">
        <v>77</v>
      </c>
      <c r="H14" s="45" t="s">
        <v>78</v>
      </c>
      <c r="I14" s="41">
        <v>7</v>
      </c>
      <c r="J14" s="37">
        <v>7</v>
      </c>
      <c r="K14" s="37">
        <v>8</v>
      </c>
      <c r="L14" s="37">
        <v>7.5</v>
      </c>
      <c r="M14" s="37">
        <v>7.5</v>
      </c>
      <c r="N14" s="37">
        <v>7</v>
      </c>
      <c r="O14" s="37">
        <v>7.5</v>
      </c>
      <c r="P14" s="35">
        <f t="shared" si="1"/>
        <v>81</v>
      </c>
      <c r="Q14" s="30"/>
    </row>
    <row r="15" spans="1:17" s="17" customFormat="1">
      <c r="A15" s="45" t="s">
        <v>28</v>
      </c>
      <c r="B15" s="45" t="s">
        <v>45</v>
      </c>
      <c r="C15" s="45" t="s">
        <v>79</v>
      </c>
      <c r="D15" s="45" t="s">
        <v>80</v>
      </c>
      <c r="E15" s="45" t="s">
        <v>81</v>
      </c>
      <c r="F15" s="45" t="s">
        <v>82</v>
      </c>
      <c r="G15" s="45" t="s">
        <v>83</v>
      </c>
      <c r="H15" s="45" t="s">
        <v>84</v>
      </c>
      <c r="I15" s="41">
        <v>6</v>
      </c>
      <c r="J15" s="37">
        <v>7</v>
      </c>
      <c r="K15" s="37">
        <v>7.5</v>
      </c>
      <c r="L15" s="37">
        <v>7.5</v>
      </c>
      <c r="M15" s="37">
        <v>7</v>
      </c>
      <c r="N15" s="37">
        <v>7</v>
      </c>
      <c r="O15" s="37">
        <v>7.5</v>
      </c>
      <c r="P15" s="35">
        <f t="shared" si="1"/>
        <v>77.5</v>
      </c>
      <c r="Q15" s="30"/>
    </row>
    <row r="16" spans="1:17" s="17" customFormat="1">
      <c r="A16" s="45" t="s">
        <v>23</v>
      </c>
      <c r="B16" s="45" t="s">
        <v>46</v>
      </c>
      <c r="C16" s="45" t="s">
        <v>22</v>
      </c>
      <c r="D16" s="45" t="s">
        <v>85</v>
      </c>
      <c r="E16" s="45" t="s">
        <v>86</v>
      </c>
      <c r="F16" s="45" t="s">
        <v>87</v>
      </c>
      <c r="G16" s="45" t="s">
        <v>37</v>
      </c>
      <c r="H16" s="45" t="s">
        <v>38</v>
      </c>
      <c r="I16" s="37">
        <v>6.5</v>
      </c>
      <c r="J16" s="38">
        <v>7</v>
      </c>
      <c r="K16" s="39">
        <v>6.5</v>
      </c>
      <c r="L16" s="37">
        <v>6.5</v>
      </c>
      <c r="M16" s="40">
        <v>6.5</v>
      </c>
      <c r="N16" s="38">
        <v>6.5</v>
      </c>
      <c r="O16" s="38">
        <v>7</v>
      </c>
      <c r="P16" s="35">
        <f t="shared" si="1"/>
        <v>73</v>
      </c>
      <c r="Q16" s="30"/>
    </row>
    <row r="17" spans="1:17" s="17" customFormat="1">
      <c r="A17" s="45" t="s">
        <v>47</v>
      </c>
      <c r="B17" s="45" t="s">
        <v>48</v>
      </c>
      <c r="C17" s="45" t="s">
        <v>24</v>
      </c>
      <c r="D17" s="45" t="s">
        <v>88</v>
      </c>
      <c r="E17" s="45" t="s">
        <v>89</v>
      </c>
      <c r="F17" s="45" t="s">
        <v>59</v>
      </c>
      <c r="G17" s="45" t="s">
        <v>89</v>
      </c>
      <c r="H17" s="45" t="s">
        <v>59</v>
      </c>
      <c r="I17" s="37">
        <v>8</v>
      </c>
      <c r="J17" s="38">
        <v>7.5</v>
      </c>
      <c r="K17" s="39">
        <v>6.5</v>
      </c>
      <c r="L17" s="37">
        <v>7</v>
      </c>
      <c r="M17" s="40">
        <v>7</v>
      </c>
      <c r="N17" s="38">
        <v>7.5</v>
      </c>
      <c r="O17" s="38">
        <v>7.5</v>
      </c>
      <c r="P17" s="35">
        <f t="shared" si="1"/>
        <v>80</v>
      </c>
      <c r="Q17" s="30"/>
    </row>
    <row r="18" spans="1:17" s="17" customFormat="1">
      <c r="A18" s="45" t="s">
        <v>49</v>
      </c>
      <c r="B18" s="45" t="s">
        <v>50</v>
      </c>
      <c r="C18" s="45" t="s">
        <v>19</v>
      </c>
      <c r="D18" s="45" t="s">
        <v>68</v>
      </c>
      <c r="E18" s="45" t="s">
        <v>90</v>
      </c>
      <c r="F18" s="45" t="s">
        <v>91</v>
      </c>
      <c r="G18" s="45" t="s">
        <v>90</v>
      </c>
      <c r="H18" s="45" t="s">
        <v>91</v>
      </c>
      <c r="I18" s="41">
        <v>6</v>
      </c>
      <c r="J18" s="37">
        <v>7</v>
      </c>
      <c r="K18" s="37">
        <v>6.5</v>
      </c>
      <c r="L18" s="37">
        <v>6.5</v>
      </c>
      <c r="M18" s="37">
        <v>6.5</v>
      </c>
      <c r="N18" s="37">
        <v>6.5</v>
      </c>
      <c r="O18" s="37">
        <v>7</v>
      </c>
      <c r="P18" s="35">
        <f t="shared" ref="P18:P22" si="2">(I18*2)+(J18*2)+(K18*2)+(L18*2)+M18+N18+O18</f>
        <v>72</v>
      </c>
      <c r="Q18" s="30"/>
    </row>
    <row r="19" spans="1:17" s="17" customFormat="1">
      <c r="A19" s="45" t="s">
        <v>51</v>
      </c>
      <c r="B19" s="45" t="s">
        <v>52</v>
      </c>
      <c r="C19" s="45" t="s">
        <v>74</v>
      </c>
      <c r="D19" s="45" t="s">
        <v>29</v>
      </c>
      <c r="E19" s="45" t="s">
        <v>77</v>
      </c>
      <c r="F19" s="45" t="s">
        <v>78</v>
      </c>
      <c r="G19" s="45" t="s">
        <v>77</v>
      </c>
      <c r="H19" s="45" t="s">
        <v>78</v>
      </c>
      <c r="I19" s="41">
        <v>7</v>
      </c>
      <c r="J19" s="37">
        <v>6</v>
      </c>
      <c r="K19" s="37">
        <v>7.5</v>
      </c>
      <c r="L19" s="37">
        <v>7</v>
      </c>
      <c r="M19" s="37">
        <v>7</v>
      </c>
      <c r="N19" s="37">
        <v>6.5</v>
      </c>
      <c r="O19" s="37">
        <v>7</v>
      </c>
      <c r="P19" s="35">
        <f t="shared" si="2"/>
        <v>75.5</v>
      </c>
      <c r="Q19" s="30"/>
    </row>
    <row r="20" spans="1:17" s="17" customFormat="1">
      <c r="A20" s="45" t="s">
        <v>34</v>
      </c>
      <c r="B20" s="45" t="s">
        <v>53</v>
      </c>
      <c r="C20" s="45" t="s">
        <v>92</v>
      </c>
      <c r="D20" s="45" t="s">
        <v>88</v>
      </c>
      <c r="E20" s="45" t="s">
        <v>93</v>
      </c>
      <c r="F20" s="45" t="s">
        <v>94</v>
      </c>
      <c r="G20" s="45" t="s">
        <v>93</v>
      </c>
      <c r="H20" s="45" t="s">
        <v>94</v>
      </c>
      <c r="I20" s="37">
        <v>7</v>
      </c>
      <c r="J20" s="38">
        <v>6</v>
      </c>
      <c r="K20" s="39">
        <v>6.5</v>
      </c>
      <c r="L20" s="37">
        <v>6.5</v>
      </c>
      <c r="M20" s="40">
        <v>6.5</v>
      </c>
      <c r="N20" s="38">
        <v>6</v>
      </c>
      <c r="O20" s="38">
        <v>6.5</v>
      </c>
      <c r="P20" s="35">
        <f t="shared" si="2"/>
        <v>71</v>
      </c>
      <c r="Q20" s="30"/>
    </row>
    <row r="21" spans="1:17" s="17" customFormat="1">
      <c r="A21" s="45" t="s">
        <v>54</v>
      </c>
      <c r="B21" s="45" t="s">
        <v>55</v>
      </c>
      <c r="C21" s="45" t="s">
        <v>95</v>
      </c>
      <c r="D21" s="45" t="s">
        <v>96</v>
      </c>
      <c r="E21" s="45" t="s">
        <v>97</v>
      </c>
      <c r="F21" s="45" t="s">
        <v>98</v>
      </c>
      <c r="G21" s="45" t="s">
        <v>99</v>
      </c>
      <c r="H21" s="45" t="s">
        <v>100</v>
      </c>
      <c r="I21" s="37">
        <v>5.5</v>
      </c>
      <c r="J21" s="38">
        <v>8</v>
      </c>
      <c r="K21" s="39">
        <v>7</v>
      </c>
      <c r="L21" s="37">
        <v>8</v>
      </c>
      <c r="M21" s="40">
        <v>8</v>
      </c>
      <c r="N21" s="38">
        <v>7</v>
      </c>
      <c r="O21" s="38">
        <v>7.5</v>
      </c>
      <c r="P21" s="35">
        <f t="shared" si="2"/>
        <v>79.5</v>
      </c>
      <c r="Q21" s="30"/>
    </row>
    <row r="22" spans="1:17" s="17" customFormat="1">
      <c r="A22" s="45" t="s">
        <v>35</v>
      </c>
      <c r="B22" s="45" t="s">
        <v>56</v>
      </c>
      <c r="C22" s="45" t="s">
        <v>101</v>
      </c>
      <c r="D22" s="45" t="s">
        <v>102</v>
      </c>
      <c r="E22" s="45" t="s">
        <v>103</v>
      </c>
      <c r="F22" s="45" t="s">
        <v>104</v>
      </c>
      <c r="G22" s="45" t="s">
        <v>105</v>
      </c>
      <c r="H22" s="45" t="s">
        <v>104</v>
      </c>
      <c r="I22" s="41">
        <v>6.5</v>
      </c>
      <c r="J22" s="37">
        <v>7.5</v>
      </c>
      <c r="K22" s="37">
        <v>6.5</v>
      </c>
      <c r="L22" s="37">
        <v>7.5</v>
      </c>
      <c r="M22" s="37">
        <v>7</v>
      </c>
      <c r="N22" s="37">
        <v>7</v>
      </c>
      <c r="O22" s="37">
        <v>7.5</v>
      </c>
      <c r="P22" s="35">
        <f t="shared" si="2"/>
        <v>77.5</v>
      </c>
      <c r="Q22" s="30"/>
    </row>
    <row r="23" spans="1:17" s="16" customFormat="1" ht="15.6">
      <c r="A23" s="22" t="s">
        <v>9</v>
      </c>
      <c r="B23" s="23"/>
      <c r="C23" s="23"/>
      <c r="D23" s="23"/>
      <c r="E23" s="23"/>
      <c r="F23" s="23"/>
      <c r="G23" s="23"/>
      <c r="H23" s="23"/>
      <c r="I23" s="28"/>
      <c r="J23" s="18"/>
      <c r="K23" s="19"/>
      <c r="L23" s="18"/>
      <c r="M23" s="20"/>
      <c r="N23" s="18"/>
      <c r="O23" s="18"/>
      <c r="P23" s="12"/>
      <c r="Q23" s="36"/>
    </row>
    <row r="24" spans="1:17" s="17" customFormat="1">
      <c r="A24" s="45" t="s">
        <v>106</v>
      </c>
      <c r="B24" s="45" t="s">
        <v>107</v>
      </c>
      <c r="C24" s="45" t="s">
        <v>20</v>
      </c>
      <c r="D24" s="45" t="s">
        <v>26</v>
      </c>
      <c r="E24" s="45" t="s">
        <v>30</v>
      </c>
      <c r="F24" s="45" t="s">
        <v>31</v>
      </c>
      <c r="G24" s="45" t="s">
        <v>113</v>
      </c>
      <c r="H24" s="45" t="s">
        <v>36</v>
      </c>
      <c r="I24" s="37">
        <v>7</v>
      </c>
      <c r="J24" s="38">
        <v>8</v>
      </c>
      <c r="K24" s="39">
        <v>7</v>
      </c>
      <c r="L24" s="37">
        <v>7.5</v>
      </c>
      <c r="M24" s="40">
        <v>8</v>
      </c>
      <c r="N24" s="38">
        <v>7.5</v>
      </c>
      <c r="O24" s="38">
        <v>7.5</v>
      </c>
      <c r="P24" s="35">
        <f t="shared" ref="P24:P27" si="3">(I24*2)+(J24*2)+(K24*2)+(L24*2)+M24+N24+O24</f>
        <v>82</v>
      </c>
      <c r="Q24" s="44"/>
    </row>
    <row r="25" spans="1:17" s="17" customFormat="1">
      <c r="A25" s="45" t="s">
        <v>25</v>
      </c>
      <c r="B25" s="45" t="s">
        <v>108</v>
      </c>
      <c r="C25" s="45" t="s">
        <v>101</v>
      </c>
      <c r="D25" s="45" t="s">
        <v>88</v>
      </c>
      <c r="E25" s="45" t="s">
        <v>114</v>
      </c>
      <c r="F25" s="45" t="s">
        <v>115</v>
      </c>
      <c r="G25" s="45" t="s">
        <v>116</v>
      </c>
      <c r="H25" s="45" t="s">
        <v>117</v>
      </c>
      <c r="I25" s="37">
        <v>5.5</v>
      </c>
      <c r="J25" s="38">
        <v>7</v>
      </c>
      <c r="K25" s="39">
        <v>7.5</v>
      </c>
      <c r="L25" s="37">
        <v>7</v>
      </c>
      <c r="M25" s="40">
        <v>7</v>
      </c>
      <c r="N25" s="38">
        <v>7.5</v>
      </c>
      <c r="O25" s="38">
        <v>7</v>
      </c>
      <c r="P25" s="35">
        <f t="shared" si="3"/>
        <v>75.5</v>
      </c>
      <c r="Q25" s="44"/>
    </row>
    <row r="26" spans="1:17" s="17" customFormat="1">
      <c r="A26" s="45" t="s">
        <v>109</v>
      </c>
      <c r="B26" s="45" t="s">
        <v>110</v>
      </c>
      <c r="C26" s="45" t="s">
        <v>118</v>
      </c>
      <c r="D26" s="45" t="s">
        <v>119</v>
      </c>
      <c r="E26" s="45" t="s">
        <v>120</v>
      </c>
      <c r="F26" s="45" t="s">
        <v>121</v>
      </c>
      <c r="G26" s="45" t="s">
        <v>122</v>
      </c>
      <c r="H26" s="45" t="s">
        <v>123</v>
      </c>
      <c r="I26" s="37">
        <v>7</v>
      </c>
      <c r="J26" s="38">
        <v>7</v>
      </c>
      <c r="K26" s="39">
        <v>7</v>
      </c>
      <c r="L26" s="37">
        <v>6</v>
      </c>
      <c r="M26" s="40">
        <v>6.5</v>
      </c>
      <c r="N26" s="38">
        <v>6.5</v>
      </c>
      <c r="O26" s="38">
        <v>7</v>
      </c>
      <c r="P26" s="35">
        <f t="shared" si="3"/>
        <v>74</v>
      </c>
      <c r="Q26" s="44"/>
    </row>
    <row r="27" spans="1:17" s="17" customFormat="1">
      <c r="A27" s="45" t="s">
        <v>111</v>
      </c>
      <c r="B27" s="45" t="s">
        <v>112</v>
      </c>
      <c r="C27" s="45" t="s">
        <v>73</v>
      </c>
      <c r="D27" s="45" t="s">
        <v>124</v>
      </c>
      <c r="E27" s="45" t="s">
        <v>125</v>
      </c>
      <c r="F27" s="45" t="s">
        <v>126</v>
      </c>
      <c r="G27" s="45" t="s">
        <v>125</v>
      </c>
      <c r="H27" s="45" t="s">
        <v>126</v>
      </c>
      <c r="I27" s="37">
        <v>7</v>
      </c>
      <c r="J27" s="38">
        <v>7.5</v>
      </c>
      <c r="K27" s="39">
        <v>7</v>
      </c>
      <c r="L27" s="37">
        <v>7</v>
      </c>
      <c r="M27" s="40">
        <v>7.5</v>
      </c>
      <c r="N27" s="38">
        <v>7</v>
      </c>
      <c r="O27" s="38">
        <v>7.5</v>
      </c>
      <c r="P27" s="35">
        <f t="shared" si="3"/>
        <v>79</v>
      </c>
      <c r="Q27" s="44"/>
    </row>
    <row r="29" spans="1:17">
      <c r="I29" s="42"/>
      <c r="J29" s="43"/>
      <c r="K29" s="43"/>
      <c r="L29" s="43"/>
      <c r="M29" s="43"/>
      <c r="N29" s="43"/>
      <c r="O29" s="43"/>
    </row>
  </sheetData>
  <mergeCells count="3">
    <mergeCell ref="L1:L7"/>
    <mergeCell ref="A2:C2"/>
    <mergeCell ref="A7:B7"/>
  </mergeCells>
  <pageMargins left="0.196527777777778" right="0.196527777777778" top="0.196527777777778" bottom="0.196527777777778" header="0.511811023622047" footer="0.511811023622047"/>
  <pageSetup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9" ma:contentTypeDescription="Een nieuw document maken." ma:contentTypeScope="" ma:versionID="567df01c5a7a6b8095f987a3c6769f07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8f386a2fe3daabd92ac61e7af35c46e0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</documentManagement>
</p:properties>
</file>

<file path=customXml/itemProps1.xml><?xml version="1.0" encoding="utf-8"?>
<ds:datastoreItem xmlns:ds="http://schemas.openxmlformats.org/officeDocument/2006/customXml" ds:itemID="{AEAF6619-4D91-4A44-BFAE-9A279D1D7B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7820E1-D530-444A-A79B-FEDE1C4B1C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73E47-C33D-4AFA-97ED-5F0F7CFC8FD4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Rap_Catalogusboekje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Trijnie Duin</cp:lastModifiedBy>
  <cp:revision>9</cp:revision>
  <dcterms:created xsi:type="dcterms:W3CDTF">2025-03-25T13:02:20Z</dcterms:created>
  <dcterms:modified xsi:type="dcterms:W3CDTF">2026-07-09T09:44:33Z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0x0101009DAE7187980DEA44952AAFD3B77D4880</vt:lpwstr>
  </property>
  <property fmtid="{D5CDD505-2E9C-101B-9397-08002B2CF9AE}" pid="3" name="MediaServiceImageTags">
    <vt:lpwstr/>
  </property>
</Properties>
</file>